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zamb-my.sharepoint.com/personal/andreja_zisko_um_si/Documents/Arhiv.DOK.STUDIJ/IZVEDBENI PREDMETNIK/2026_27/"/>
    </mc:Choice>
  </mc:AlternateContent>
  <xr:revisionPtr revIDLastSave="113" documentId="8_{4F6743E0-ABC8-494E-B047-54004491F2C5}" xr6:coauthVersionLast="47" xr6:coauthVersionMax="47" xr10:uidLastSave="{E43EFEFF-1DCE-4994-80A9-01FB4DEE53BE}"/>
  <bookViews>
    <workbookView xWindow="28680" yWindow="-120" windowWidth="29040" windowHeight="15720" tabRatio="774" xr2:uid="{6946CE38-0873-4664-A1A9-E6A2440BDD31}"/>
  </bookViews>
  <sheets>
    <sheet name="EV, 3. st. 2026_27" sheetId="14" r:id="rId1"/>
    <sheet name="List1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1" i="15" l="1"/>
  <c r="K61" i="15"/>
  <c r="L60" i="15"/>
  <c r="L61" i="15" s="1"/>
  <c r="M52" i="15"/>
  <c r="K52" i="15"/>
  <c r="G52" i="15"/>
  <c r="F52" i="15"/>
  <c r="L51" i="15"/>
  <c r="L50" i="15"/>
  <c r="L52" i="15" s="1"/>
  <c r="M42" i="15"/>
  <c r="K42" i="15"/>
  <c r="G42" i="15"/>
  <c r="F42" i="15"/>
  <c r="L41" i="15"/>
  <c r="L40" i="15"/>
  <c r="M32" i="15"/>
  <c r="K32" i="15"/>
  <c r="G32" i="15"/>
  <c r="L31" i="15"/>
  <c r="L30" i="15"/>
  <c r="M22" i="15"/>
  <c r="K22" i="15"/>
  <c r="G22" i="15"/>
  <c r="F22" i="15"/>
  <c r="L21" i="15"/>
  <c r="L20" i="15"/>
  <c r="M12" i="15"/>
  <c r="K12" i="15"/>
  <c r="G12" i="15"/>
  <c r="F12" i="15"/>
  <c r="L11" i="15"/>
  <c r="L10" i="15"/>
  <c r="L9" i="15"/>
  <c r="L8" i="15"/>
  <c r="M65" i="14"/>
  <c r="K55" i="14"/>
  <c r="G55" i="14"/>
  <c r="F55" i="14"/>
  <c r="L54" i="14"/>
  <c r="L53" i="14"/>
  <c r="K44" i="14"/>
  <c r="G44" i="14"/>
  <c r="F44" i="14"/>
  <c r="L43" i="14"/>
  <c r="L42" i="14"/>
  <c r="L32" i="14"/>
  <c r="K23" i="14"/>
  <c r="G23" i="14"/>
  <c r="F23" i="14"/>
  <c r="L22" i="14"/>
  <c r="L21" i="14"/>
  <c r="F12" i="14"/>
  <c r="L10" i="14"/>
  <c r="L9" i="14"/>
  <c r="L8" i="14"/>
  <c r="L42" i="15" l="1"/>
  <c r="L22" i="15"/>
  <c r="L12" i="15"/>
  <c r="L32" i="15"/>
  <c r="L23" i="14"/>
  <c r="L33" i="14"/>
  <c r="L55" i="14"/>
  <c r="L44" i="14"/>
</calcChain>
</file>

<file path=xl/sharedStrings.xml><?xml version="1.0" encoding="utf-8"?>
<sst xmlns="http://schemas.openxmlformats.org/spreadsheetml/2006/main" count="742" uniqueCount="243">
  <si>
    <t>Učna enota</t>
  </si>
  <si>
    <t>Nosilec</t>
  </si>
  <si>
    <t>Kontaktne ure</t>
  </si>
  <si>
    <t>Ure skupaj</t>
  </si>
  <si>
    <t>ECTS</t>
  </si>
  <si>
    <t>SKUPAJ</t>
  </si>
  <si>
    <t>DELEŽ</t>
  </si>
  <si>
    <t>2. semester</t>
  </si>
  <si>
    <t>Sam. delo študenta</t>
  </si>
  <si>
    <t>Milena Ivanuš Grmek</t>
  </si>
  <si>
    <t>Tina Vršnik Perše</t>
  </si>
  <si>
    <t>4. semester</t>
  </si>
  <si>
    <t>Zap. št.</t>
  </si>
  <si>
    <t>Jerneja Žnidaršič</t>
  </si>
  <si>
    <t>6. semester</t>
  </si>
  <si>
    <t>Jernej Weiss</t>
  </si>
  <si>
    <t>Marko Marhl</t>
  </si>
  <si>
    <t>Izbrana poglavja iz zgodovine glasbe</t>
  </si>
  <si>
    <t>Jerneja Herzog</t>
  </si>
  <si>
    <t>Olga Denac</t>
  </si>
  <si>
    <t>Maja Hmelak</t>
  </si>
  <si>
    <t>Zlatka Cugmas</t>
  </si>
  <si>
    <t>Katja Košir</t>
  </si>
  <si>
    <t>Miha Marinšek</t>
  </si>
  <si>
    <t>Nikolaja Golob</t>
  </si>
  <si>
    <t>Marta Licardo</t>
  </si>
  <si>
    <t>Samo Fošnarič</t>
  </si>
  <si>
    <t>Darja Antolin Drešar</t>
  </si>
  <si>
    <t>Vodenje vrtca</t>
  </si>
  <si>
    <t>Mihaela Brumen</t>
  </si>
  <si>
    <t>Bojan Kovačič</t>
  </si>
  <si>
    <t>Alenka Lipovec</t>
  </si>
  <si>
    <t>Vlasta Hus</t>
  </si>
  <si>
    <t>Matjaž Duh</t>
  </si>
  <si>
    <t>Jurij Planinšec</t>
  </si>
  <si>
    <t>Metka Kordigel Aberšek</t>
  </si>
  <si>
    <t>Črtomir Matejek</t>
  </si>
  <si>
    <t>Znanstveno raziskovanje v vzgoji in izobraževanju</t>
  </si>
  <si>
    <t>Janez Vogrinc</t>
  </si>
  <si>
    <t>Raziskovanje v didaktiki</t>
  </si>
  <si>
    <t>Individualno raziskovalno delo I</t>
  </si>
  <si>
    <t>Izbirni predmet 1 (nabor izbirnih predmetov 1)*</t>
  </si>
  <si>
    <t>Individualno raziskovalno delo II</t>
  </si>
  <si>
    <t>EDUKACIJSKE VEDE, 3. stopnja</t>
  </si>
  <si>
    <t>Individualno raziskovalno delo III</t>
  </si>
  <si>
    <t>Prenosljiva znanja 1</t>
  </si>
  <si>
    <t>Individualno raziskovalno delo IV</t>
  </si>
  <si>
    <t>Individualno raziskovalno delo V</t>
  </si>
  <si>
    <t>Doktorska naloga</t>
  </si>
  <si>
    <t>Šifra UE</t>
  </si>
  <si>
    <t>Vrsta UE</t>
  </si>
  <si>
    <t>Druge oblike dela</t>
  </si>
  <si>
    <t>izbirna</t>
  </si>
  <si>
    <t>Jana Ambrožič Dolinšek</t>
  </si>
  <si>
    <t>PR</t>
  </si>
  <si>
    <t>SE</t>
  </si>
  <si>
    <t>VAJ</t>
  </si>
  <si>
    <t>N</t>
  </si>
  <si>
    <t>Katarina Habe</t>
  </si>
  <si>
    <t>Irena Bačlija Brajnik</t>
  </si>
  <si>
    <r>
      <t xml:space="preserve">1. semester </t>
    </r>
    <r>
      <rPr>
        <b/>
        <sz val="10"/>
        <color rgb="FF0070C0"/>
        <rFont val="Calibri"/>
        <family val="2"/>
        <charset val="238"/>
        <scheme val="minor"/>
      </rPr>
      <t>LETNIK 1</t>
    </r>
  </si>
  <si>
    <r>
      <t xml:space="preserve">3. semester </t>
    </r>
    <r>
      <rPr>
        <b/>
        <sz val="10"/>
        <color rgb="FF0070C0"/>
        <rFont val="Calibri"/>
        <family val="2"/>
        <charset val="238"/>
        <scheme val="minor"/>
      </rPr>
      <t>LETNIK 2</t>
    </r>
  </si>
  <si>
    <r>
      <t xml:space="preserve">5. semester </t>
    </r>
    <r>
      <rPr>
        <b/>
        <sz val="10"/>
        <color rgb="FF0070C0"/>
        <rFont val="Calibri"/>
        <family val="2"/>
        <charset val="238"/>
        <scheme val="minor"/>
      </rPr>
      <t>LETNIK 3</t>
    </r>
  </si>
  <si>
    <t>obvezna</t>
  </si>
  <si>
    <t>Raziskovanje in izobraževanje v biologiji rastlin</t>
  </si>
  <si>
    <t>Raziskovanje afektivnih vidikov v didaktiki matematike</t>
  </si>
  <si>
    <t>Raziskovalni vidiki tujega jezika v otroštvu</t>
  </si>
  <si>
    <t>Raziskovanje v razvojni psihologiji (razvoj navezanosti)</t>
  </si>
  <si>
    <t>Raziskovalni vidiki didaktike glasbe</t>
  </si>
  <si>
    <t>Raziskovalni vidiki didaktike likovne umetnosti</t>
  </si>
  <si>
    <t>Raziskovalni vidiki didaktike naravoslovja in tehnike</t>
  </si>
  <si>
    <t>Multimodalna pismenost: raziskovanje in implementacija v pedagoški proces</t>
  </si>
  <si>
    <t>Raziskovalni pristopi k spremljavi likovne ustvarjalnosti</t>
  </si>
  <si>
    <t>Profesionalni razvoj kot element kakovosti v vzgoji in izobraževanju</t>
  </si>
  <si>
    <t>Izkustveno učenje pri pouku spoznavanja okolja in družbe</t>
  </si>
  <si>
    <t>Motivacijski, socialni in emocionalni dejavniki učne uspešnosti</t>
  </si>
  <si>
    <t>Raziskovalni vidik didaktike slovenščine</t>
  </si>
  <si>
    <t>Glasbena ustvarjalnost</t>
  </si>
  <si>
    <t>Individualizacija poučevanja in učenja</t>
  </si>
  <si>
    <t>Kineziometrija</t>
  </si>
  <si>
    <t>Znanstveno raziskovanje v kineziologiji</t>
  </si>
  <si>
    <t>Raziskovanje na področju inkluzije oseb s posebnimi potrebami</t>
  </si>
  <si>
    <t>Vloga šole pri razvijanju inkluzivnih, medkulturnih, čustvenih in socialnih vidikov učenja in poučevanja</t>
  </si>
  <si>
    <t>Participacija in mreženje na področju vzgoje in izobraževanja</t>
  </si>
  <si>
    <t>Pedagoško raziskovanje na področju učenja in poučevanja glasbe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</si>
  <si>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</si>
  <si>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</si>
  <si>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</si>
  <si>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</si>
  <si>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</si>
  <si>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</si>
  <si>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</si>
  <si>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</si>
  <si>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</si>
  <si>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</si>
  <si>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</si>
  <si>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</si>
  <si>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</si>
  <si>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</si>
  <si>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</si>
  <si>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</si>
  <si>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</si>
  <si>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</si>
  <si>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</si>
  <si>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</si>
  <si>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</si>
  <si>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</si>
  <si>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</si>
  <si>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</si>
  <si>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</si>
  <si>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</si>
  <si>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Dragica Haramija in Janja Batič</t>
  </si>
  <si>
    <t>Monika Mithans</t>
  </si>
  <si>
    <t>* Prenosljiva znanja 1 opravlja študent v okviru ponudbe UM in UM PEF.</t>
  </si>
  <si>
    <t>Izobraževalne politike</t>
  </si>
  <si>
    <t>Uporaba didaktičnih gradiv za razvijanje naravoslovne pismenosti</t>
  </si>
  <si>
    <t>Psihologija javnega nastopanja</t>
  </si>
  <si>
    <t>Pravni vidiki vodenja v izobraževanju</t>
  </si>
  <si>
    <t>Raziskovanje gibalnega vedenja v vzgoji in izobraževanju</t>
  </si>
  <si>
    <t>Nekateri izzivi kvantitativne metodologije</t>
  </si>
  <si>
    <t>Management v izobraževanju</t>
  </si>
  <si>
    <t>Rajko Knez</t>
  </si>
  <si>
    <t>Jurka Lepičnik Vodopivec</t>
  </si>
  <si>
    <t>Siniša Opić</t>
  </si>
  <si>
    <t>11.1</t>
  </si>
  <si>
    <t>11.2</t>
  </si>
  <si>
    <t>11.3</t>
  </si>
  <si>
    <t>11.4</t>
  </si>
  <si>
    <t>11.5</t>
  </si>
  <si>
    <t>11.6</t>
  </si>
  <si>
    <t>11.7</t>
  </si>
  <si>
    <t>11.8</t>
  </si>
  <si>
    <t>B802</t>
  </si>
  <si>
    <t>B803</t>
  </si>
  <si>
    <t>prodekan za znanstveno-raziskovalno delo</t>
  </si>
  <si>
    <t>B804</t>
  </si>
  <si>
    <t>B834A</t>
  </si>
  <si>
    <t>B835A</t>
  </si>
  <si>
    <t>A836A</t>
  </si>
  <si>
    <t>B861</t>
  </si>
  <si>
    <t>B868</t>
  </si>
  <si>
    <t>B867</t>
  </si>
  <si>
    <t>B854</t>
  </si>
  <si>
    <t>B866</t>
  </si>
  <si>
    <t>B865</t>
  </si>
  <si>
    <t>B855</t>
  </si>
  <si>
    <t>B857</t>
  </si>
  <si>
    <t>B853</t>
  </si>
  <si>
    <t>B852</t>
  </si>
  <si>
    <t>B850</t>
  </si>
  <si>
    <t>B847</t>
  </si>
  <si>
    <t>B846</t>
  </si>
  <si>
    <t>B843</t>
  </si>
  <si>
    <t>B842</t>
  </si>
  <si>
    <t>B809</t>
  </si>
  <si>
    <t>B807</t>
  </si>
  <si>
    <t>B826</t>
  </si>
  <si>
    <t>B849</t>
  </si>
  <si>
    <t>B870</t>
  </si>
  <si>
    <t>B871</t>
  </si>
  <si>
    <t>B817</t>
  </si>
  <si>
    <t>B806</t>
  </si>
  <si>
    <t>B811</t>
  </si>
  <si>
    <t>B858</t>
  </si>
  <si>
    <t>B837</t>
  </si>
  <si>
    <t>B863</t>
  </si>
  <si>
    <t>Didaktika  matematike</t>
  </si>
  <si>
    <t>Majda Schmidt Krajnc</t>
  </si>
  <si>
    <t>Izbirni predmet (nabor izbirnih predmetov 1)*</t>
  </si>
  <si>
    <t>*Izbirni predmeti 1 (študent izbere en predmet v 2. semestru 1. letnika in en predmet v 4. semestru 2. letnika)</t>
  </si>
  <si>
    <t>izbirni</t>
  </si>
  <si>
    <t>katerikoli nosilec</t>
  </si>
  <si>
    <t>Janja Usenik</t>
  </si>
  <si>
    <t>Raziskovanje v pedagoški psihologiji</t>
  </si>
  <si>
    <t>Diskurzi vizualnega in podobe</t>
  </si>
  <si>
    <t>Mojca Puncer</t>
  </si>
  <si>
    <t>Mediji v izobraževanju</t>
  </si>
  <si>
    <t>Igor Pesek</t>
  </si>
  <si>
    <t>Prenosljiva znanja 2 (nabor izbirnih predmetov 2)**</t>
  </si>
  <si>
    <t>**Prenosljiva znanja 2 (študent izbere en predmet v 5. semestru 3. letnika)</t>
  </si>
  <si>
    <t>Kosta Dolenc</t>
  </si>
  <si>
    <t>Razvoj tehniške ustvarjalnosti v sklopu uporabe sodobnih tehnologij</t>
  </si>
  <si>
    <t>Ines Voršič</t>
  </si>
  <si>
    <t>5.27</t>
  </si>
  <si>
    <t>5.28</t>
  </si>
  <si>
    <t>2024/25</t>
  </si>
  <si>
    <t>Besedišče v konceptu jezikovne zmožnosti otrok</t>
  </si>
  <si>
    <t>kandidat lahko izbere predmet iz nabora izbirnih predmetov študijskega programa 3. stopnje Edukacijske vede (navedenih od 1 do 8 te tabele) ali iz nabora izbirnih predmetov sorodnih študijskih programov 3. stopnje</t>
  </si>
  <si>
    <t>Sistemska dinamika v izobraževanju</t>
  </si>
  <si>
    <t>Zlatko Nedelko</t>
  </si>
  <si>
    <t>Raziskovanje naravoslovne pismenosti</t>
  </si>
  <si>
    <t>5.29</t>
  </si>
  <si>
    <t>B874</t>
  </si>
  <si>
    <t>B877</t>
  </si>
  <si>
    <t>B873</t>
  </si>
  <si>
    <t>B872</t>
  </si>
  <si>
    <t>B875</t>
  </si>
  <si>
    <t>V305</t>
  </si>
  <si>
    <t>V319</t>
  </si>
  <si>
    <t>V307</t>
  </si>
  <si>
    <t>V308</t>
  </si>
  <si>
    <t>Vesela Milankov</t>
  </si>
  <si>
    <t xml:space="preserve">Strategije in modeli v obravnavi govorno-jezikovnih motenj </t>
  </si>
  <si>
    <t>Raziskovalni vidiki didaktike tujega jezika v otroštvu</t>
  </si>
  <si>
    <t>B824</t>
  </si>
  <si>
    <t>B879</t>
  </si>
  <si>
    <t>Maja Kerneža</t>
  </si>
  <si>
    <t>Darja Plavčak</t>
  </si>
  <si>
    <t>Mila Veselinović</t>
  </si>
  <si>
    <t>Sodobni pristopi v logopediji</t>
  </si>
  <si>
    <t>VAJE</t>
  </si>
  <si>
    <t>Raziskovanje učinkovitih strategij dela
 s starši otrok s posebnimi potrebami</t>
  </si>
  <si>
    <t>2026/27</t>
  </si>
  <si>
    <t>B838</t>
  </si>
  <si>
    <t>B878</t>
  </si>
  <si>
    <t>Raziskovanje filozofije z otroki</t>
  </si>
  <si>
    <t>Smiljana Gartner</t>
  </si>
  <si>
    <t>11.9</t>
  </si>
  <si>
    <t>Izbirni predmet 2 (nabor izbirnih predmetov 1)*</t>
  </si>
  <si>
    <t xml:space="preserve">Število ECTS v oglatem oklepaju pomeni, koliko ECTS je namenjeno organiziranim oblikam študija. </t>
  </si>
  <si>
    <t>delovni mentor</t>
  </si>
  <si>
    <t>delovni mentor/nosilec izbirnega predmeta</t>
  </si>
  <si>
    <t>mentor/nosilec izbirnega predmeta</t>
  </si>
  <si>
    <t xml:space="preserve"> mentor</t>
  </si>
  <si>
    <t>B8IP</t>
  </si>
  <si>
    <t>B836A</t>
  </si>
  <si>
    <t>B845</t>
  </si>
  <si>
    <t>B839</t>
  </si>
  <si>
    <t>B851</t>
  </si>
  <si>
    <t>B876</t>
  </si>
  <si>
    <t>B882</t>
  </si>
  <si>
    <t>B880</t>
  </si>
  <si>
    <t>B881</t>
  </si>
  <si>
    <r>
      <t xml:space="preserve">12 </t>
    </r>
    <r>
      <rPr>
        <sz val="10"/>
        <rFont val="Calibri"/>
        <family val="2"/>
        <charset val="238"/>
      </rPr>
      <t>[3]</t>
    </r>
    <r>
      <rPr>
        <sz val="10"/>
        <rFont val="Calibri"/>
        <family val="2"/>
        <charset val="238"/>
        <scheme val="minor"/>
      </rPr>
      <t>*</t>
    </r>
  </si>
  <si>
    <r>
      <rPr>
        <sz val="10"/>
        <rFont val="Calibri"/>
        <family val="2"/>
        <charset val="238"/>
      </rPr>
      <t>*</t>
    </r>
    <r>
      <rPr>
        <sz val="10"/>
        <rFont val="Calibri"/>
        <family val="2"/>
        <charset val="238"/>
        <scheme val="minor"/>
      </rPr>
      <t>Opomba:  Ure v oglatem oklepaju pomenijo število kontaktnih ur, namenjenihkoliko ECTS je namenjenih organizirani oblikam študija</t>
    </r>
  </si>
  <si>
    <r>
      <t>21 [3]</t>
    </r>
    <r>
      <rPr>
        <sz val="10"/>
        <rFont val="Calibri"/>
        <family val="2"/>
        <charset val="238"/>
      </rPr>
      <t>*</t>
    </r>
  </si>
  <si>
    <t>3. semester LETNIK 2</t>
  </si>
  <si>
    <r>
      <t>27 [3]</t>
    </r>
    <r>
      <rPr>
        <sz val="10"/>
        <rFont val="Calibri"/>
        <family val="2"/>
        <charset val="238"/>
      </rPr>
      <t>*</t>
    </r>
  </si>
  <si>
    <t>5. semester LETNIK 3</t>
  </si>
  <si>
    <r>
      <t>24 [3]</t>
    </r>
    <r>
      <rPr>
        <sz val="10"/>
        <rFont val="Calibri"/>
        <family val="2"/>
        <charset val="238"/>
      </rPr>
      <t>*</t>
    </r>
  </si>
  <si>
    <t>Raziskovanje na področju učenja in poučevanja glasbe</t>
  </si>
  <si>
    <t>Maruša Laure</t>
  </si>
  <si>
    <t>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</si>
</sst>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0" xfId="0" applyFont="1"/>
    <xf numFmtId="0" fontId="4" fillId="0" borderId="18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4" fillId="0" borderId="20" xfId="0" applyFont="1" applyBorder="1" applyAlignment="1">
      <alignment horizontal="center" vertical="center" wrapText="1"/>
    </xf>
    <xf numFmtId="0" fontId="7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9" fontId="3" fillId="0" borderId="9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left"/>
    </xf>
    <xf numFmtId="0" fontId="3" fillId="3" borderId="14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1" fillId="5" borderId="0" xfId="0" applyFont="1" applyFill="1"/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0" xfId="0" applyFont="1" applyFill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9" fontId="6" fillId="2" borderId="9" xfId="0" applyNumberFormat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0" fillId="0" borderId="20" xfId="0" applyNumberForma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9" fontId="6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4" fillId="0" borderId="20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24" xfId="0" applyFont="1" applyBorder="1" applyAlignment="1">
      <alignment wrapText="1"/>
    </xf>
    <xf numFmtId="0" fontId="4" fillId="0" borderId="25" xfId="0" applyFont="1" applyBorder="1" applyAlignment="1">
      <alignment vertical="center" wrapText="1"/>
    </xf>
    <xf numFmtId="0" fontId="10" fillId="0" borderId="20" xfId="0" applyFont="1" applyBorder="1" applyAlignment="1">
      <alignment wrapText="1"/>
    </xf>
    <xf numFmtId="49" fontId="4" fillId="0" borderId="16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4" xfId="0" applyBorder="1"/>
    <xf numFmtId="0" fontId="0" fillId="0" borderId="24" xfId="0" applyBorder="1" applyAlignment="1">
      <alignment wrapText="1"/>
    </xf>
    <xf numFmtId="0" fontId="0" fillId="0" borderId="24" xfId="0" applyBorder="1" applyAlignment="1">
      <alignment horizontal="center"/>
    </xf>
    <xf numFmtId="0" fontId="4" fillId="0" borderId="24" xfId="0" applyFont="1" applyBorder="1" applyAlignment="1">
      <alignment vertical="center" wrapText="1"/>
    </xf>
    <xf numFmtId="0" fontId="0" fillId="0" borderId="24" xfId="0" applyBorder="1" applyAlignment="1">
      <alignment horizontal="center" vertical="center"/>
    </xf>
    <xf numFmtId="0" fontId="11" fillId="0" borderId="16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49" fontId="12" fillId="0" borderId="2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wrapText="1"/>
    </xf>
    <xf numFmtId="0" fontId="12" fillId="0" borderId="24" xfId="0" applyFont="1" applyBorder="1" applyAlignment="1">
      <alignment horizontal="center"/>
    </xf>
    <xf numFmtId="0" fontId="10" fillId="0" borderId="24" xfId="0" applyFont="1" applyBorder="1" applyAlignment="1">
      <alignment vertical="center" wrapText="1"/>
    </xf>
    <xf numFmtId="0" fontId="12" fillId="0" borderId="24" xfId="0" applyFont="1" applyBorder="1" applyAlignment="1">
      <alignment horizontal="center" vertical="center"/>
    </xf>
    <xf numFmtId="49" fontId="10" fillId="0" borderId="20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/>
    <xf numFmtId="49" fontId="10" fillId="0" borderId="24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wrapText="1"/>
    </xf>
    <xf numFmtId="0" fontId="10" fillId="0" borderId="24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49" fontId="10" fillId="0" borderId="26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wrapText="1"/>
    </xf>
    <xf numFmtId="0" fontId="10" fillId="0" borderId="27" xfId="0" applyFont="1" applyBorder="1" applyAlignment="1">
      <alignment horizontal="center"/>
    </xf>
    <xf numFmtId="0" fontId="10" fillId="0" borderId="27" xfId="0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20" xfId="0" applyFont="1" applyBorder="1" applyAlignment="1">
      <alignment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9" fontId="13" fillId="2" borderId="9" xfId="0" applyNumberFormat="1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9" fontId="13" fillId="0" borderId="9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9" fontId="13" fillId="2" borderId="0" xfId="0" applyNumberFormat="1" applyFont="1" applyFill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/>
    </xf>
    <xf numFmtId="49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1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0" fontId="12" fillId="0" borderId="29" xfId="0" applyFont="1" applyBorder="1"/>
    <xf numFmtId="0" fontId="12" fillId="0" borderId="30" xfId="0" applyFont="1" applyBorder="1" applyAlignment="1">
      <alignment wrapText="1"/>
    </xf>
    <xf numFmtId="0" fontId="12" fillId="0" borderId="30" xfId="0" applyFont="1" applyBorder="1" applyAlignment="1">
      <alignment horizontal="center"/>
    </xf>
    <xf numFmtId="0" fontId="10" fillId="0" borderId="30" xfId="0" applyFont="1" applyBorder="1" applyAlignment="1">
      <alignment vertical="center" wrapText="1"/>
    </xf>
    <xf numFmtId="0" fontId="10" fillId="0" borderId="30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vertical="center" wrapText="1"/>
    </xf>
    <xf numFmtId="0" fontId="15" fillId="4" borderId="6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9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vertical="center" wrapText="1"/>
    </xf>
    <xf numFmtId="0" fontId="15" fillId="3" borderId="17" xfId="0" applyFont="1" applyFill="1" applyBorder="1" applyAlignment="1">
      <alignment horizontal="left" vertical="center" wrapText="1"/>
    </xf>
    <xf numFmtId="0" fontId="15" fillId="3" borderId="23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left" vertical="top" wrapText="1"/>
    </xf>
    <xf numFmtId="0" fontId="3" fillId="0" borderId="10" xfId="0" applyFont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51611-E800-46A4-B6E4-44C668849066}">
  <sheetPr>
    <tabColor rgb="FFFFFF00"/>
    <pageSetUpPr fitToPage="1"/>
  </sheetPr>
  <dimension ref="A2:O120"/>
  <sheetViews>
    <sheetView tabSelected="1" topLeftCell="A94" zoomScaleNormal="100" workbookViewId="0">
      <selection activeCell="P102" sqref="P102"/>
    </sheetView>
  </sheetViews>
  <sheetFormatPr defaultRowHeight="15" x14ac:dyDescent="0.25"/>
  <cols>
    <col min="2" max="2" width="33.7109375" bestFit="1" customWidth="1"/>
    <col min="3" max="3" width="7.85546875" style="50" customWidth="1"/>
    <col min="4" max="4" width="7.85546875" customWidth="1"/>
    <col min="5" max="5" width="19.42578125" customWidth="1"/>
    <col min="6" max="13" width="10.7109375" style="5" customWidth="1"/>
    <col min="14" max="14" width="5.7109375" customWidth="1"/>
  </cols>
  <sheetData>
    <row r="2" spans="1:15" x14ac:dyDescent="0.25">
      <c r="B2" s="14" t="s">
        <v>43</v>
      </c>
      <c r="C2" s="49" t="s">
        <v>212</v>
      </c>
      <c r="D2" s="14"/>
    </row>
    <row r="3" spans="1:15" ht="15.75" thickBot="1" x14ac:dyDescent="0.3"/>
    <row r="4" spans="1:15" s="6" customFormat="1" ht="14.25" thickBot="1" x14ac:dyDescent="0.3">
      <c r="A4" s="153" t="s">
        <v>60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5"/>
    </row>
    <row r="5" spans="1:15" s="6" customFormat="1" ht="14.25" customHeight="1" thickBot="1" x14ac:dyDescent="0.3">
      <c r="A5" s="141" t="s">
        <v>12</v>
      </c>
      <c r="B5" s="157" t="s">
        <v>0</v>
      </c>
      <c r="C5" s="35"/>
      <c r="D5" s="25"/>
      <c r="E5" s="157" t="s">
        <v>1</v>
      </c>
      <c r="F5" s="160" t="s">
        <v>2</v>
      </c>
      <c r="G5" s="161"/>
      <c r="H5" s="161"/>
      <c r="I5" s="161"/>
      <c r="J5" s="162"/>
      <c r="K5" s="141" t="s">
        <v>8</v>
      </c>
      <c r="L5" s="141" t="s">
        <v>3</v>
      </c>
      <c r="M5" s="141" t="s">
        <v>4</v>
      </c>
    </row>
    <row r="6" spans="1:15" s="6" customFormat="1" ht="14.25" customHeight="1" x14ac:dyDescent="0.25">
      <c r="A6" s="156"/>
      <c r="B6" s="158"/>
      <c r="C6" s="35" t="s">
        <v>49</v>
      </c>
      <c r="D6" s="30" t="s">
        <v>50</v>
      </c>
      <c r="E6" s="158"/>
      <c r="F6" s="139" t="s">
        <v>54</v>
      </c>
      <c r="G6" s="139" t="s">
        <v>55</v>
      </c>
      <c r="H6" s="139" t="s">
        <v>56</v>
      </c>
      <c r="I6" s="139" t="s">
        <v>57</v>
      </c>
      <c r="J6" s="141" t="s">
        <v>51</v>
      </c>
      <c r="K6" s="156"/>
      <c r="L6" s="156"/>
      <c r="M6" s="156"/>
    </row>
    <row r="7" spans="1:15" s="6" customFormat="1" ht="14.25" customHeight="1" thickBot="1" x14ac:dyDescent="0.3">
      <c r="A7" s="142"/>
      <c r="B7" s="159"/>
      <c r="C7" s="34"/>
      <c r="D7" s="26"/>
      <c r="E7" s="159"/>
      <c r="F7" s="140"/>
      <c r="G7" s="140"/>
      <c r="H7" s="140"/>
      <c r="I7" s="140"/>
      <c r="J7" s="142"/>
      <c r="K7" s="142"/>
      <c r="L7" s="142"/>
      <c r="M7" s="142"/>
    </row>
    <row r="8" spans="1:15" s="6" customFormat="1" ht="26.25" thickBot="1" x14ac:dyDescent="0.3">
      <c r="A8" s="7">
        <v>1</v>
      </c>
      <c r="B8" s="8" t="s">
        <v>37</v>
      </c>
      <c r="C8" s="7" t="s">
        <v>132</v>
      </c>
      <c r="D8" s="8" t="s">
        <v>63</v>
      </c>
      <c r="E8" s="8" t="s">
        <v>38</v>
      </c>
      <c r="F8" s="7">
        <v>10</v>
      </c>
      <c r="G8" s="7">
        <v>5</v>
      </c>
      <c r="H8" s="23"/>
      <c r="I8" s="7"/>
      <c r="J8" s="7"/>
      <c r="K8" s="7">
        <v>165</v>
      </c>
      <c r="L8" s="7">
        <f>SUM(F8:K8)</f>
        <v>180</v>
      </c>
      <c r="M8" s="1">
        <v>6</v>
      </c>
    </row>
    <row r="9" spans="1:15" s="6" customFormat="1" ht="14.25" thickBot="1" x14ac:dyDescent="0.3">
      <c r="A9" s="7">
        <v>2</v>
      </c>
      <c r="B9" s="8" t="s">
        <v>39</v>
      </c>
      <c r="C9" s="7" t="s">
        <v>213</v>
      </c>
      <c r="D9" s="8" t="s">
        <v>63</v>
      </c>
      <c r="E9" s="8" t="s">
        <v>9</v>
      </c>
      <c r="F9" s="7">
        <v>10</v>
      </c>
      <c r="G9" s="7">
        <v>5</v>
      </c>
      <c r="H9" s="23"/>
      <c r="I9" s="7"/>
      <c r="J9" s="7"/>
      <c r="K9" s="7">
        <v>165</v>
      </c>
      <c r="L9" s="7">
        <f>SUM(F9:K9)</f>
        <v>180</v>
      </c>
      <c r="M9" s="1">
        <v>6</v>
      </c>
    </row>
    <row r="10" spans="1:15" s="6" customFormat="1" ht="14.25" thickBot="1" x14ac:dyDescent="0.3">
      <c r="A10" s="22">
        <v>3</v>
      </c>
      <c r="B10" s="8" t="s">
        <v>188</v>
      </c>
      <c r="C10" s="7" t="s">
        <v>133</v>
      </c>
      <c r="D10" s="38" t="s">
        <v>63</v>
      </c>
      <c r="E10" s="8" t="s">
        <v>16</v>
      </c>
      <c r="F10" s="7">
        <v>10</v>
      </c>
      <c r="G10" s="7">
        <v>5</v>
      </c>
      <c r="H10" s="23"/>
      <c r="I10" s="23"/>
      <c r="J10" s="7"/>
      <c r="K10" s="7">
        <v>165</v>
      </c>
      <c r="L10" s="7">
        <f>SUM(F10:K10)</f>
        <v>180</v>
      </c>
      <c r="M10" s="1">
        <v>6</v>
      </c>
    </row>
    <row r="11" spans="1:15" s="6" customFormat="1" ht="14.25" thickBot="1" x14ac:dyDescent="0.3">
      <c r="A11" s="78">
        <v>4</v>
      </c>
      <c r="B11" s="95" t="s">
        <v>40</v>
      </c>
      <c r="C11" s="96" t="s">
        <v>136</v>
      </c>
      <c r="D11" s="97" t="s">
        <v>63</v>
      </c>
      <c r="E11" s="98" t="s">
        <v>220</v>
      </c>
      <c r="F11" s="99"/>
      <c r="G11" s="100">
        <v>15</v>
      </c>
      <c r="H11" s="100"/>
      <c r="I11" s="99"/>
      <c r="J11" s="99"/>
      <c r="K11" s="99">
        <v>345</v>
      </c>
      <c r="L11" s="99">
        <v>360</v>
      </c>
      <c r="M11" s="101" t="s">
        <v>233</v>
      </c>
      <c r="O11" s="24"/>
    </row>
    <row r="12" spans="1:15" s="6" customFormat="1" ht="15" customHeight="1" thickBot="1" x14ac:dyDescent="0.3">
      <c r="A12" s="143" t="s">
        <v>5</v>
      </c>
      <c r="B12" s="144"/>
      <c r="C12" s="144"/>
      <c r="D12" s="145"/>
      <c r="E12" s="146"/>
      <c r="F12" s="102">
        <f>SUM(F8:F11)</f>
        <v>30</v>
      </c>
      <c r="G12" s="102">
        <v>30</v>
      </c>
      <c r="H12" s="102"/>
      <c r="I12" s="102"/>
      <c r="J12" s="102"/>
      <c r="K12" s="102">
        <v>840</v>
      </c>
      <c r="L12" s="102">
        <v>900</v>
      </c>
      <c r="M12" s="88">
        <v>30</v>
      </c>
      <c r="O12" s="27"/>
    </row>
    <row r="13" spans="1:15" s="6" customFormat="1" ht="14.25" thickBot="1" x14ac:dyDescent="0.3">
      <c r="A13" s="147" t="s">
        <v>6</v>
      </c>
      <c r="B13" s="148"/>
      <c r="C13" s="148"/>
      <c r="D13" s="148"/>
      <c r="E13" s="149"/>
      <c r="F13" s="103">
        <v>0.03</v>
      </c>
      <c r="G13" s="103">
        <v>0.03</v>
      </c>
      <c r="H13" s="104"/>
      <c r="I13" s="104"/>
      <c r="J13" s="104"/>
      <c r="K13" s="103">
        <v>0.94</v>
      </c>
      <c r="L13" s="103">
        <v>1</v>
      </c>
      <c r="M13" s="105"/>
      <c r="O13" s="27"/>
    </row>
    <row r="14" spans="1:15" s="3" customFormat="1" ht="12.75" x14ac:dyDescent="0.2">
      <c r="A14" s="83" t="s">
        <v>234</v>
      </c>
      <c r="B14" s="83" t="s">
        <v>219</v>
      </c>
      <c r="C14" s="106"/>
      <c r="D14" s="83"/>
      <c r="E14" s="83"/>
      <c r="F14" s="96"/>
      <c r="G14" s="96"/>
      <c r="H14" s="96"/>
      <c r="I14" s="96"/>
      <c r="J14" s="96"/>
      <c r="K14" s="96"/>
      <c r="L14" s="96"/>
      <c r="M14" s="96"/>
    </row>
    <row r="15" spans="1:15" s="6" customFormat="1" ht="13.5" x14ac:dyDescent="0.25">
      <c r="A15" s="83"/>
      <c r="B15" s="83"/>
      <c r="C15" s="106"/>
      <c r="D15" s="83"/>
      <c r="E15" s="83"/>
      <c r="F15" s="96"/>
      <c r="G15" s="96"/>
      <c r="H15" s="96"/>
      <c r="I15" s="96"/>
      <c r="J15" s="96"/>
      <c r="K15" s="96"/>
      <c r="L15" s="96"/>
      <c r="M15" s="96"/>
      <c r="O15" s="27"/>
    </row>
    <row r="16" spans="1:15" s="6" customFormat="1" ht="14.25" thickBot="1" x14ac:dyDescent="0.3">
      <c r="A16" s="83"/>
      <c r="B16" s="83"/>
      <c r="C16" s="106"/>
      <c r="D16" s="83"/>
      <c r="E16" s="83"/>
      <c r="F16" s="96"/>
      <c r="G16" s="96"/>
      <c r="H16" s="96"/>
      <c r="I16" s="96"/>
      <c r="J16" s="96"/>
      <c r="K16" s="96"/>
      <c r="L16" s="96"/>
      <c r="M16" s="96"/>
      <c r="O16" s="27"/>
    </row>
    <row r="17" spans="1:15" s="6" customFormat="1" ht="14.25" thickBot="1" x14ac:dyDescent="0.3">
      <c r="A17" s="150" t="s">
        <v>7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2"/>
      <c r="O17" s="27"/>
    </row>
    <row r="18" spans="1:15" s="6" customFormat="1" ht="14.25" customHeight="1" thickBot="1" x14ac:dyDescent="0.3">
      <c r="A18" s="163" t="s">
        <v>12</v>
      </c>
      <c r="B18" s="168" t="s">
        <v>0</v>
      </c>
      <c r="C18" s="107"/>
      <c r="D18" s="108"/>
      <c r="E18" s="168" t="s">
        <v>1</v>
      </c>
      <c r="F18" s="171" t="s">
        <v>2</v>
      </c>
      <c r="G18" s="172"/>
      <c r="H18" s="172"/>
      <c r="I18" s="172"/>
      <c r="J18" s="173"/>
      <c r="K18" s="163" t="s">
        <v>8</v>
      </c>
      <c r="L18" s="163" t="s">
        <v>3</v>
      </c>
      <c r="M18" s="163" t="s">
        <v>4</v>
      </c>
      <c r="O18" s="27"/>
    </row>
    <row r="19" spans="1:15" s="6" customFormat="1" ht="15.75" customHeight="1" x14ac:dyDescent="0.25">
      <c r="A19" s="164"/>
      <c r="B19" s="169"/>
      <c r="C19" s="107" t="s">
        <v>49</v>
      </c>
      <c r="D19" s="110" t="s">
        <v>50</v>
      </c>
      <c r="E19" s="169"/>
      <c r="F19" s="166" t="s">
        <v>54</v>
      </c>
      <c r="G19" s="166" t="s">
        <v>55</v>
      </c>
      <c r="H19" s="166" t="s">
        <v>56</v>
      </c>
      <c r="I19" s="166" t="s">
        <v>57</v>
      </c>
      <c r="J19" s="163" t="s">
        <v>51</v>
      </c>
      <c r="K19" s="164"/>
      <c r="L19" s="164"/>
      <c r="M19" s="164"/>
      <c r="O19" s="27"/>
    </row>
    <row r="20" spans="1:15" s="6" customFormat="1" ht="15.75" customHeight="1" thickBot="1" x14ac:dyDescent="0.3">
      <c r="A20" s="165"/>
      <c r="B20" s="170"/>
      <c r="C20" s="109"/>
      <c r="D20" s="111"/>
      <c r="E20" s="170"/>
      <c r="F20" s="167"/>
      <c r="G20" s="167"/>
      <c r="H20" s="167"/>
      <c r="I20" s="167"/>
      <c r="J20" s="165"/>
      <c r="K20" s="165"/>
      <c r="L20" s="165"/>
      <c r="M20" s="165"/>
      <c r="O20" s="27"/>
    </row>
    <row r="21" spans="1:15" s="6" customFormat="1" ht="26.25" thickBot="1" x14ac:dyDescent="0.3">
      <c r="A21" s="99">
        <v>5</v>
      </c>
      <c r="B21" s="112" t="s">
        <v>41</v>
      </c>
      <c r="C21" s="99" t="s">
        <v>224</v>
      </c>
      <c r="D21" s="97" t="s">
        <v>52</v>
      </c>
      <c r="E21" s="112"/>
      <c r="F21" s="100">
        <v>10</v>
      </c>
      <c r="G21" s="100">
        <v>5</v>
      </c>
      <c r="H21" s="100"/>
      <c r="I21" s="99"/>
      <c r="J21" s="99"/>
      <c r="K21" s="99">
        <v>255</v>
      </c>
      <c r="L21" s="99">
        <f>SUM(F21:K21)</f>
        <v>270</v>
      </c>
      <c r="M21" s="101">
        <v>9</v>
      </c>
      <c r="O21" s="24"/>
    </row>
    <row r="22" spans="1:15" s="6" customFormat="1" ht="39" thickBot="1" x14ac:dyDescent="0.3">
      <c r="A22" s="99">
        <v>6</v>
      </c>
      <c r="B22" s="112" t="s">
        <v>42</v>
      </c>
      <c r="C22" s="99" t="s">
        <v>137</v>
      </c>
      <c r="D22" s="113" t="s">
        <v>63</v>
      </c>
      <c r="E22" s="112" t="s">
        <v>221</v>
      </c>
      <c r="F22" s="100"/>
      <c r="G22" s="100">
        <v>15</v>
      </c>
      <c r="H22" s="100"/>
      <c r="I22" s="99"/>
      <c r="J22" s="99"/>
      <c r="K22" s="99">
        <v>615</v>
      </c>
      <c r="L22" s="99">
        <f>SUM(F22:K22)</f>
        <v>630</v>
      </c>
      <c r="M22" s="101" t="s">
        <v>235</v>
      </c>
      <c r="O22" s="24"/>
    </row>
    <row r="23" spans="1:15" s="6" customFormat="1" ht="14.25" thickBot="1" x14ac:dyDescent="0.3">
      <c r="A23" s="143" t="s">
        <v>5</v>
      </c>
      <c r="B23" s="144"/>
      <c r="C23" s="144"/>
      <c r="D23" s="144"/>
      <c r="E23" s="146"/>
      <c r="F23" s="102">
        <f>SUM(F21:F22)</f>
        <v>10</v>
      </c>
      <c r="G23" s="102">
        <f t="shared" ref="G23:L23" si="0">SUM(G21:G22)</f>
        <v>20</v>
      </c>
      <c r="H23" s="102"/>
      <c r="I23" s="102"/>
      <c r="J23" s="102"/>
      <c r="K23" s="102">
        <f t="shared" si="0"/>
        <v>870</v>
      </c>
      <c r="L23" s="102">
        <f t="shared" si="0"/>
        <v>900</v>
      </c>
      <c r="M23" s="88">
        <v>30</v>
      </c>
      <c r="O23" s="24"/>
    </row>
    <row r="24" spans="1:15" s="6" customFormat="1" ht="14.25" thickBot="1" x14ac:dyDescent="0.3">
      <c r="A24" s="143" t="s">
        <v>6</v>
      </c>
      <c r="B24" s="144"/>
      <c r="C24" s="144"/>
      <c r="D24" s="144"/>
      <c r="E24" s="146"/>
      <c r="F24" s="114">
        <v>0.01</v>
      </c>
      <c r="G24" s="114">
        <v>0.02</v>
      </c>
      <c r="H24" s="102"/>
      <c r="I24" s="102"/>
      <c r="J24" s="102"/>
      <c r="K24" s="114">
        <v>0.97</v>
      </c>
      <c r="L24" s="114">
        <v>1</v>
      </c>
      <c r="M24" s="115"/>
    </row>
    <row r="25" spans="1:15" s="3" customFormat="1" ht="12.75" x14ac:dyDescent="0.2">
      <c r="A25" s="83" t="s">
        <v>234</v>
      </c>
      <c r="B25" s="83" t="s">
        <v>219</v>
      </c>
      <c r="C25" s="106"/>
      <c r="D25" s="83"/>
      <c r="E25" s="83"/>
      <c r="F25" s="96"/>
      <c r="G25" s="96"/>
      <c r="H25" s="96"/>
      <c r="I25" s="96"/>
      <c r="J25" s="96"/>
      <c r="K25" s="96"/>
      <c r="L25" s="96"/>
      <c r="M25" s="96"/>
    </row>
    <row r="26" spans="1:15" ht="15.75" thickBot="1" x14ac:dyDescent="0.3">
      <c r="A26" s="116"/>
      <c r="B26" s="116"/>
      <c r="C26" s="117"/>
      <c r="D26" s="116"/>
      <c r="E26" s="116"/>
      <c r="F26" s="118"/>
      <c r="G26" s="118"/>
      <c r="H26" s="118"/>
      <c r="I26" s="118"/>
      <c r="J26" s="118"/>
      <c r="K26" s="118"/>
      <c r="L26" s="118"/>
      <c r="M26" s="118"/>
    </row>
    <row r="27" spans="1:15" s="6" customFormat="1" ht="14.25" thickBot="1" x14ac:dyDescent="0.3">
      <c r="A27" s="150" t="s">
        <v>236</v>
      </c>
      <c r="B27" s="151"/>
      <c r="C27" s="151"/>
      <c r="D27" s="151"/>
      <c r="E27" s="151"/>
      <c r="F27" s="151"/>
      <c r="G27" s="151"/>
      <c r="H27" s="151"/>
      <c r="I27" s="151"/>
      <c r="J27" s="151"/>
      <c r="K27" s="151"/>
      <c r="L27" s="151"/>
      <c r="M27" s="152"/>
    </row>
    <row r="28" spans="1:15" s="6" customFormat="1" ht="14.25" customHeight="1" thickBot="1" x14ac:dyDescent="0.3">
      <c r="A28" s="163" t="s">
        <v>12</v>
      </c>
      <c r="B28" s="168" t="s">
        <v>0</v>
      </c>
      <c r="C28" s="107"/>
      <c r="D28" s="108"/>
      <c r="E28" s="168" t="s">
        <v>1</v>
      </c>
      <c r="F28" s="171" t="s">
        <v>2</v>
      </c>
      <c r="G28" s="172"/>
      <c r="H28" s="172"/>
      <c r="I28" s="172"/>
      <c r="J28" s="173"/>
      <c r="K28" s="163" t="s">
        <v>8</v>
      </c>
      <c r="L28" s="163" t="s">
        <v>3</v>
      </c>
      <c r="M28" s="163" t="s">
        <v>4</v>
      </c>
    </row>
    <row r="29" spans="1:15" s="6" customFormat="1" ht="14.25" customHeight="1" x14ac:dyDescent="0.25">
      <c r="A29" s="164"/>
      <c r="B29" s="169"/>
      <c r="C29" s="107" t="s">
        <v>49</v>
      </c>
      <c r="D29" s="110" t="s">
        <v>50</v>
      </c>
      <c r="E29" s="169"/>
      <c r="F29" s="166" t="s">
        <v>54</v>
      </c>
      <c r="G29" s="166" t="s">
        <v>55</v>
      </c>
      <c r="H29" s="166" t="s">
        <v>56</v>
      </c>
      <c r="I29" s="166" t="s">
        <v>57</v>
      </c>
      <c r="J29" s="163" t="s">
        <v>51</v>
      </c>
      <c r="K29" s="164"/>
      <c r="L29" s="164"/>
      <c r="M29" s="164"/>
    </row>
    <row r="30" spans="1:15" s="6" customFormat="1" ht="14.25" customHeight="1" thickBot="1" x14ac:dyDescent="0.3">
      <c r="A30" s="165"/>
      <c r="B30" s="170"/>
      <c r="C30" s="109"/>
      <c r="D30" s="111"/>
      <c r="E30" s="170"/>
      <c r="F30" s="167"/>
      <c r="G30" s="167"/>
      <c r="H30" s="167"/>
      <c r="I30" s="167"/>
      <c r="J30" s="165"/>
      <c r="K30" s="165"/>
      <c r="L30" s="165"/>
      <c r="M30" s="165"/>
    </row>
    <row r="31" spans="1:15" s="6" customFormat="1" ht="14.25" thickBot="1" x14ac:dyDescent="0.3">
      <c r="A31" s="99">
        <v>7</v>
      </c>
      <c r="B31" s="112" t="s">
        <v>44</v>
      </c>
      <c r="C31" s="99" t="s">
        <v>225</v>
      </c>
      <c r="D31" s="113" t="s">
        <v>63</v>
      </c>
      <c r="E31" s="112" t="s">
        <v>220</v>
      </c>
      <c r="F31" s="99"/>
      <c r="G31" s="100">
        <v>15</v>
      </c>
      <c r="H31" s="100"/>
      <c r="I31" s="99"/>
      <c r="J31" s="99"/>
      <c r="K31" s="99">
        <v>795</v>
      </c>
      <c r="L31" s="99">
        <v>810</v>
      </c>
      <c r="M31" s="101" t="s">
        <v>237</v>
      </c>
      <c r="O31" s="24"/>
    </row>
    <row r="32" spans="1:15" s="6" customFormat="1" ht="39" thickBot="1" x14ac:dyDescent="0.3">
      <c r="A32" s="99">
        <v>8</v>
      </c>
      <c r="B32" s="112" t="s">
        <v>45</v>
      </c>
      <c r="C32" s="99" t="s">
        <v>141</v>
      </c>
      <c r="D32" s="97" t="s">
        <v>52</v>
      </c>
      <c r="E32" s="112" t="s">
        <v>134</v>
      </c>
      <c r="F32" s="99"/>
      <c r="G32" s="99"/>
      <c r="H32" s="100"/>
      <c r="I32" s="99"/>
      <c r="J32" s="99"/>
      <c r="K32" s="99">
        <v>90</v>
      </c>
      <c r="L32" s="99">
        <f>SUM(F32:K32)</f>
        <v>90</v>
      </c>
      <c r="M32" s="101">
        <v>3</v>
      </c>
    </row>
    <row r="33" spans="1:15" s="6" customFormat="1" ht="15" customHeight="1" thickBot="1" x14ac:dyDescent="0.3">
      <c r="A33" s="143" t="s">
        <v>5</v>
      </c>
      <c r="B33" s="144"/>
      <c r="C33" s="144"/>
      <c r="D33" s="144"/>
      <c r="E33" s="146"/>
      <c r="F33" s="102"/>
      <c r="G33" s="100">
        <v>15</v>
      </c>
      <c r="H33" s="102"/>
      <c r="I33" s="102"/>
      <c r="J33" s="102"/>
      <c r="K33" s="102">
        <v>885</v>
      </c>
      <c r="L33" s="102">
        <f>SUM(L31:L32)</f>
        <v>900</v>
      </c>
      <c r="M33" s="88">
        <v>30</v>
      </c>
    </row>
    <row r="34" spans="1:15" s="6" customFormat="1" ht="14.25" thickBot="1" x14ac:dyDescent="0.3">
      <c r="A34" s="147" t="s">
        <v>6</v>
      </c>
      <c r="B34" s="148"/>
      <c r="C34" s="148"/>
      <c r="D34" s="148"/>
      <c r="E34" s="149"/>
      <c r="F34" s="104"/>
      <c r="G34" s="103">
        <v>0.02</v>
      </c>
      <c r="H34" s="104"/>
      <c r="I34" s="104"/>
      <c r="J34" s="104"/>
      <c r="K34" s="103">
        <v>0.98</v>
      </c>
      <c r="L34" s="103">
        <v>1</v>
      </c>
      <c r="M34" s="105"/>
    </row>
    <row r="35" spans="1:15" s="6" customFormat="1" ht="18.75" customHeight="1" x14ac:dyDescent="0.25">
      <c r="A35" s="174" t="s">
        <v>113</v>
      </c>
      <c r="B35" s="174"/>
      <c r="C35" s="174"/>
      <c r="D35" s="174"/>
      <c r="E35" s="174"/>
      <c r="F35" s="119"/>
      <c r="G35" s="120"/>
      <c r="H35" s="119"/>
      <c r="I35" s="119"/>
      <c r="J35" s="119"/>
      <c r="K35" s="120"/>
      <c r="L35" s="120"/>
      <c r="M35" s="119"/>
    </row>
    <row r="36" spans="1:15" s="3" customFormat="1" ht="12.75" x14ac:dyDescent="0.2">
      <c r="A36" s="83" t="s">
        <v>234</v>
      </c>
      <c r="B36" s="83" t="s">
        <v>219</v>
      </c>
      <c r="C36" s="106"/>
      <c r="D36" s="83"/>
      <c r="E36" s="83"/>
      <c r="F36" s="96"/>
      <c r="G36" s="96"/>
      <c r="H36" s="96"/>
      <c r="I36" s="96"/>
      <c r="J36" s="96"/>
      <c r="K36" s="96"/>
      <c r="L36" s="96"/>
      <c r="M36" s="96"/>
    </row>
    <row r="37" spans="1:15" s="6" customFormat="1" ht="14.25" thickBot="1" x14ac:dyDescent="0.3">
      <c r="A37" s="83"/>
      <c r="B37" s="83"/>
      <c r="C37" s="106"/>
      <c r="D37" s="83"/>
      <c r="E37" s="83"/>
      <c r="F37" s="96"/>
      <c r="G37" s="96"/>
      <c r="H37" s="96"/>
      <c r="I37" s="96"/>
      <c r="J37" s="96"/>
      <c r="K37" s="96"/>
      <c r="L37" s="96"/>
      <c r="M37" s="96"/>
    </row>
    <row r="38" spans="1:15" s="6" customFormat="1" ht="14.25" thickBot="1" x14ac:dyDescent="0.3">
      <c r="A38" s="150" t="s">
        <v>11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2"/>
    </row>
    <row r="39" spans="1:15" s="6" customFormat="1" ht="14.25" customHeight="1" thickBot="1" x14ac:dyDescent="0.3">
      <c r="A39" s="163" t="s">
        <v>12</v>
      </c>
      <c r="B39" s="168" t="s">
        <v>0</v>
      </c>
      <c r="C39" s="107"/>
      <c r="D39" s="108"/>
      <c r="E39" s="168" t="s">
        <v>1</v>
      </c>
      <c r="F39" s="171" t="s">
        <v>2</v>
      </c>
      <c r="G39" s="172"/>
      <c r="H39" s="172"/>
      <c r="I39" s="172"/>
      <c r="J39" s="173"/>
      <c r="K39" s="163" t="s">
        <v>8</v>
      </c>
      <c r="L39" s="163" t="s">
        <v>3</v>
      </c>
      <c r="M39" s="163" t="s">
        <v>4</v>
      </c>
    </row>
    <row r="40" spans="1:15" s="6" customFormat="1" ht="15.75" customHeight="1" x14ac:dyDescent="0.25">
      <c r="A40" s="164"/>
      <c r="B40" s="169"/>
      <c r="C40" s="107" t="s">
        <v>49</v>
      </c>
      <c r="D40" s="110" t="s">
        <v>50</v>
      </c>
      <c r="E40" s="169"/>
      <c r="F40" s="166" t="s">
        <v>54</v>
      </c>
      <c r="G40" s="166" t="s">
        <v>55</v>
      </c>
      <c r="H40" s="166" t="s">
        <v>56</v>
      </c>
      <c r="I40" s="166" t="s">
        <v>57</v>
      </c>
      <c r="J40" s="163" t="s">
        <v>51</v>
      </c>
      <c r="K40" s="164"/>
      <c r="L40" s="164"/>
      <c r="M40" s="164"/>
    </row>
    <row r="41" spans="1:15" s="6" customFormat="1" ht="15.75" customHeight="1" thickBot="1" x14ac:dyDescent="0.3">
      <c r="A41" s="165"/>
      <c r="B41" s="170"/>
      <c r="C41" s="109"/>
      <c r="D41" s="111"/>
      <c r="E41" s="170"/>
      <c r="F41" s="167"/>
      <c r="G41" s="167"/>
      <c r="H41" s="167"/>
      <c r="I41" s="167"/>
      <c r="J41" s="165"/>
      <c r="K41" s="165"/>
      <c r="L41" s="165"/>
      <c r="M41" s="165"/>
    </row>
    <row r="42" spans="1:15" s="6" customFormat="1" ht="26.25" thickBot="1" x14ac:dyDescent="0.3">
      <c r="A42" s="99">
        <v>9</v>
      </c>
      <c r="B42" s="112" t="s">
        <v>218</v>
      </c>
      <c r="C42" s="99" t="s">
        <v>224</v>
      </c>
      <c r="D42" s="97" t="s">
        <v>52</v>
      </c>
      <c r="E42" s="112"/>
      <c r="F42" s="100">
        <v>10</v>
      </c>
      <c r="G42" s="100">
        <v>5</v>
      </c>
      <c r="H42" s="100"/>
      <c r="I42" s="99"/>
      <c r="J42" s="99"/>
      <c r="K42" s="99">
        <v>255</v>
      </c>
      <c r="L42" s="99">
        <f>SUM(F42:K42)</f>
        <v>270</v>
      </c>
      <c r="M42" s="101">
        <v>9</v>
      </c>
      <c r="O42" s="24"/>
    </row>
    <row r="43" spans="1:15" s="6" customFormat="1" ht="26.25" thickBot="1" x14ac:dyDescent="0.3">
      <c r="A43" s="99">
        <v>10</v>
      </c>
      <c r="B43" s="112" t="s">
        <v>46</v>
      </c>
      <c r="C43" s="99" t="s">
        <v>142</v>
      </c>
      <c r="D43" s="113" t="s">
        <v>63</v>
      </c>
      <c r="E43" s="112" t="s">
        <v>222</v>
      </c>
      <c r="F43" s="100"/>
      <c r="G43" s="100">
        <v>15</v>
      </c>
      <c r="H43" s="100"/>
      <c r="I43" s="99"/>
      <c r="J43" s="99"/>
      <c r="K43" s="99">
        <v>615</v>
      </c>
      <c r="L43" s="99">
        <f>SUM(F43:K43)</f>
        <v>630</v>
      </c>
      <c r="M43" s="101" t="s">
        <v>235</v>
      </c>
      <c r="O43" s="24"/>
    </row>
    <row r="44" spans="1:15" s="6" customFormat="1" ht="14.25" thickBot="1" x14ac:dyDescent="0.3">
      <c r="A44" s="143" t="s">
        <v>5</v>
      </c>
      <c r="B44" s="144"/>
      <c r="C44" s="144"/>
      <c r="D44" s="144"/>
      <c r="E44" s="146"/>
      <c r="F44" s="102">
        <f>SUM(F42:F43)</f>
        <v>10</v>
      </c>
      <c r="G44" s="102">
        <f t="shared" ref="G44" si="1">SUM(G42:G43)</f>
        <v>20</v>
      </c>
      <c r="H44" s="102"/>
      <c r="I44" s="102"/>
      <c r="J44" s="102"/>
      <c r="K44" s="102">
        <f t="shared" ref="K44:L44" si="2">SUM(K42:K43)</f>
        <v>870</v>
      </c>
      <c r="L44" s="102">
        <f t="shared" si="2"/>
        <v>900</v>
      </c>
      <c r="M44" s="88">
        <v>30</v>
      </c>
    </row>
    <row r="45" spans="1:15" s="6" customFormat="1" ht="14.25" thickBot="1" x14ac:dyDescent="0.3">
      <c r="A45" s="143" t="s">
        <v>6</v>
      </c>
      <c r="B45" s="144"/>
      <c r="C45" s="144"/>
      <c r="D45" s="144"/>
      <c r="E45" s="146"/>
      <c r="F45" s="114">
        <v>0.01</v>
      </c>
      <c r="G45" s="114">
        <v>0.02</v>
      </c>
      <c r="H45" s="102"/>
      <c r="I45" s="102"/>
      <c r="J45" s="102"/>
      <c r="K45" s="114">
        <v>0.97</v>
      </c>
      <c r="L45" s="114">
        <v>1</v>
      </c>
      <c r="M45" s="115"/>
    </row>
    <row r="46" spans="1:15" s="3" customFormat="1" ht="12.75" x14ac:dyDescent="0.2">
      <c r="A46" s="83" t="s">
        <v>234</v>
      </c>
      <c r="B46" s="83" t="s">
        <v>219</v>
      </c>
      <c r="C46" s="106"/>
      <c r="D46" s="83"/>
      <c r="E46" s="83"/>
      <c r="F46" s="96"/>
      <c r="G46" s="96"/>
      <c r="H46" s="96"/>
      <c r="I46" s="96"/>
      <c r="J46" s="96"/>
      <c r="K46" s="96"/>
      <c r="L46" s="96"/>
      <c r="M46" s="96"/>
    </row>
    <row r="47" spans="1:15" s="3" customFormat="1" ht="12.75" x14ac:dyDescent="0.2">
      <c r="A47" s="83"/>
      <c r="B47" s="83"/>
      <c r="C47" s="106"/>
      <c r="D47" s="83"/>
      <c r="E47" s="83"/>
      <c r="F47" s="96"/>
      <c r="G47" s="96"/>
      <c r="H47" s="96"/>
      <c r="I47" s="96"/>
      <c r="J47" s="96"/>
      <c r="K47" s="96"/>
      <c r="L47" s="96"/>
      <c r="M47" s="96"/>
    </row>
    <row r="48" spans="1:15" ht="15.75" thickBot="1" x14ac:dyDescent="0.3">
      <c r="A48" s="116"/>
      <c r="B48" s="116"/>
      <c r="C48" s="117"/>
      <c r="D48" s="116"/>
      <c r="E48" s="116"/>
      <c r="F48" s="118"/>
      <c r="G48" s="118"/>
      <c r="H48" s="118"/>
      <c r="I48" s="118"/>
      <c r="J48" s="118"/>
      <c r="K48" s="118"/>
      <c r="L48" s="118"/>
      <c r="M48" s="118"/>
    </row>
    <row r="49" spans="1:15" s="6" customFormat="1" ht="14.25" thickBot="1" x14ac:dyDescent="0.3">
      <c r="A49" s="150" t="s">
        <v>238</v>
      </c>
      <c r="B49" s="151"/>
      <c r="C49" s="151"/>
      <c r="D49" s="151"/>
      <c r="E49" s="151"/>
      <c r="F49" s="151"/>
      <c r="G49" s="151"/>
      <c r="H49" s="151"/>
      <c r="I49" s="151"/>
      <c r="J49" s="151"/>
      <c r="K49" s="151"/>
      <c r="L49" s="151"/>
      <c r="M49" s="152"/>
    </row>
    <row r="50" spans="1:15" s="6" customFormat="1" ht="14.25" customHeight="1" thickBot="1" x14ac:dyDescent="0.3">
      <c r="A50" s="163" t="s">
        <v>12</v>
      </c>
      <c r="B50" s="168" t="s">
        <v>0</v>
      </c>
      <c r="C50" s="107"/>
      <c r="D50" s="108"/>
      <c r="E50" s="168" t="s">
        <v>1</v>
      </c>
      <c r="F50" s="171" t="s">
        <v>2</v>
      </c>
      <c r="G50" s="172"/>
      <c r="H50" s="172"/>
      <c r="I50" s="172"/>
      <c r="J50" s="173"/>
      <c r="K50" s="163" t="s">
        <v>8</v>
      </c>
      <c r="L50" s="163" t="s">
        <v>3</v>
      </c>
      <c r="M50" s="163" t="s">
        <v>4</v>
      </c>
    </row>
    <row r="51" spans="1:15" s="6" customFormat="1" ht="14.25" customHeight="1" x14ac:dyDescent="0.25">
      <c r="A51" s="164"/>
      <c r="B51" s="169"/>
      <c r="C51" s="107" t="s">
        <v>49</v>
      </c>
      <c r="D51" s="110" t="s">
        <v>50</v>
      </c>
      <c r="E51" s="169"/>
      <c r="F51" s="166" t="s">
        <v>54</v>
      </c>
      <c r="G51" s="166" t="s">
        <v>55</v>
      </c>
      <c r="H51" s="166" t="s">
        <v>56</v>
      </c>
      <c r="I51" s="166" t="s">
        <v>57</v>
      </c>
      <c r="J51" s="163" t="s">
        <v>51</v>
      </c>
      <c r="K51" s="164"/>
      <c r="L51" s="164"/>
      <c r="M51" s="164"/>
    </row>
    <row r="52" spans="1:15" s="6" customFormat="1" ht="14.25" customHeight="1" thickBot="1" x14ac:dyDescent="0.3">
      <c r="A52" s="165"/>
      <c r="B52" s="170"/>
      <c r="C52" s="109"/>
      <c r="D52" s="111"/>
      <c r="E52" s="170"/>
      <c r="F52" s="167"/>
      <c r="G52" s="167"/>
      <c r="H52" s="167"/>
      <c r="I52" s="167"/>
      <c r="J52" s="165"/>
      <c r="K52" s="165"/>
      <c r="L52" s="165"/>
      <c r="M52" s="165"/>
    </row>
    <row r="53" spans="1:15" s="6" customFormat="1" ht="14.25" thickBot="1" x14ac:dyDescent="0.3">
      <c r="A53" s="99">
        <v>11</v>
      </c>
      <c r="B53" s="112" t="s">
        <v>47</v>
      </c>
      <c r="C53" s="99" t="s">
        <v>143</v>
      </c>
      <c r="D53" s="113" t="s">
        <v>63</v>
      </c>
      <c r="E53" s="112" t="s">
        <v>223</v>
      </c>
      <c r="F53" s="99"/>
      <c r="G53" s="100">
        <v>15</v>
      </c>
      <c r="H53" s="100"/>
      <c r="I53" s="99"/>
      <c r="J53" s="99"/>
      <c r="K53" s="99">
        <v>705</v>
      </c>
      <c r="L53" s="99">
        <f>SUM(F53:K53)</f>
        <v>720</v>
      </c>
      <c r="M53" s="101" t="s">
        <v>239</v>
      </c>
      <c r="O53" s="24"/>
    </row>
    <row r="54" spans="1:15" s="6" customFormat="1" ht="26.25" thickBot="1" x14ac:dyDescent="0.3">
      <c r="A54" s="99">
        <v>12</v>
      </c>
      <c r="B54" s="112" t="s">
        <v>178</v>
      </c>
      <c r="C54" s="99" t="s">
        <v>140</v>
      </c>
      <c r="D54" s="97" t="s">
        <v>52</v>
      </c>
      <c r="E54" s="112"/>
      <c r="F54" s="99">
        <v>10</v>
      </c>
      <c r="G54" s="99">
        <v>5</v>
      </c>
      <c r="H54" s="100"/>
      <c r="I54" s="99"/>
      <c r="J54" s="99"/>
      <c r="K54" s="99">
        <v>165</v>
      </c>
      <c r="L54" s="99">
        <f>SUM(F54:K54)</f>
        <v>180</v>
      </c>
      <c r="M54" s="101">
        <v>6</v>
      </c>
    </row>
    <row r="55" spans="1:15" s="6" customFormat="1" ht="15" customHeight="1" thickBot="1" x14ac:dyDescent="0.3">
      <c r="A55" s="143" t="s">
        <v>5</v>
      </c>
      <c r="B55" s="144"/>
      <c r="C55" s="144"/>
      <c r="D55" s="144"/>
      <c r="E55" s="146"/>
      <c r="F55" s="102">
        <f>SUM(F53:F54)</f>
        <v>10</v>
      </c>
      <c r="G55" s="102">
        <f>SUM(G53:G54)</f>
        <v>20</v>
      </c>
      <c r="H55" s="102"/>
      <c r="I55" s="102"/>
      <c r="J55" s="102"/>
      <c r="K55" s="102">
        <f>SUM(K53:K54)</f>
        <v>870</v>
      </c>
      <c r="L55" s="102">
        <f>SUM(L53:L54)</f>
        <v>900</v>
      </c>
      <c r="M55" s="88">
        <v>30</v>
      </c>
    </row>
    <row r="56" spans="1:15" s="6" customFormat="1" ht="14.25" thickBot="1" x14ac:dyDescent="0.3">
      <c r="A56" s="147" t="s">
        <v>6</v>
      </c>
      <c r="B56" s="148"/>
      <c r="C56" s="148"/>
      <c r="D56" s="148"/>
      <c r="E56" s="149"/>
      <c r="F56" s="103">
        <v>0.01</v>
      </c>
      <c r="G56" s="103">
        <v>0.02</v>
      </c>
      <c r="H56" s="104"/>
      <c r="I56" s="104"/>
      <c r="J56" s="104"/>
      <c r="K56" s="103">
        <v>0.97</v>
      </c>
      <c r="L56" s="103">
        <v>1</v>
      </c>
      <c r="M56" s="105"/>
    </row>
    <row r="57" spans="1:15" s="3" customFormat="1" ht="12.75" x14ac:dyDescent="0.2">
      <c r="A57" s="83" t="s">
        <v>234</v>
      </c>
      <c r="B57" s="83" t="s">
        <v>219</v>
      </c>
      <c r="C57" s="106"/>
      <c r="D57" s="83"/>
      <c r="E57" s="83"/>
      <c r="F57" s="96"/>
      <c r="G57" s="96"/>
      <c r="H57" s="96"/>
      <c r="I57" s="96"/>
      <c r="J57" s="96"/>
      <c r="K57" s="96"/>
      <c r="L57" s="96"/>
      <c r="M57" s="96"/>
    </row>
    <row r="58" spans="1:15" s="6" customFormat="1" ht="13.5" x14ac:dyDescent="0.25">
      <c r="A58" s="83"/>
      <c r="B58" s="83"/>
      <c r="C58" s="106"/>
      <c r="D58" s="83"/>
      <c r="E58" s="83"/>
      <c r="F58" s="96"/>
      <c r="G58" s="96"/>
      <c r="H58" s="96"/>
      <c r="I58" s="96"/>
      <c r="J58" s="96"/>
      <c r="K58" s="96"/>
      <c r="L58" s="96"/>
      <c r="M58" s="96"/>
    </row>
    <row r="59" spans="1:15" s="6" customFormat="1" ht="14.25" thickBot="1" x14ac:dyDescent="0.3">
      <c r="A59" s="83"/>
      <c r="B59" s="83"/>
      <c r="C59" s="106"/>
      <c r="D59" s="83"/>
      <c r="E59" s="83"/>
      <c r="F59" s="96"/>
      <c r="G59" s="96"/>
      <c r="H59" s="96"/>
      <c r="I59" s="96"/>
      <c r="J59" s="96"/>
      <c r="K59" s="96"/>
      <c r="L59" s="96"/>
      <c r="M59" s="96"/>
    </row>
    <row r="60" spans="1:15" s="6" customFormat="1" ht="14.25" thickBot="1" x14ac:dyDescent="0.3">
      <c r="A60" s="150" t="s">
        <v>14</v>
      </c>
      <c r="B60" s="151"/>
      <c r="C60" s="151"/>
      <c r="D60" s="151"/>
      <c r="E60" s="151"/>
      <c r="F60" s="151"/>
      <c r="G60" s="151"/>
      <c r="H60" s="151"/>
      <c r="I60" s="151"/>
      <c r="J60" s="151"/>
      <c r="K60" s="151"/>
      <c r="L60" s="151"/>
      <c r="M60" s="152"/>
    </row>
    <row r="61" spans="1:15" s="6" customFormat="1" ht="14.25" customHeight="1" thickBot="1" x14ac:dyDescent="0.3">
      <c r="A61" s="163" t="s">
        <v>12</v>
      </c>
      <c r="B61" s="168" t="s">
        <v>0</v>
      </c>
      <c r="C61" s="107"/>
      <c r="D61" s="108"/>
      <c r="E61" s="168" t="s">
        <v>1</v>
      </c>
      <c r="F61" s="171" t="s">
        <v>2</v>
      </c>
      <c r="G61" s="172"/>
      <c r="H61" s="172"/>
      <c r="I61" s="172"/>
      <c r="J61" s="173"/>
      <c r="K61" s="163" t="s">
        <v>8</v>
      </c>
      <c r="L61" s="163" t="s">
        <v>3</v>
      </c>
      <c r="M61" s="163" t="s">
        <v>4</v>
      </c>
    </row>
    <row r="62" spans="1:15" s="6" customFormat="1" ht="15.75" customHeight="1" x14ac:dyDescent="0.25">
      <c r="A62" s="164"/>
      <c r="B62" s="169"/>
      <c r="C62" s="107" t="s">
        <v>49</v>
      </c>
      <c r="D62" s="110" t="s">
        <v>50</v>
      </c>
      <c r="E62" s="169"/>
      <c r="F62" s="166" t="s">
        <v>54</v>
      </c>
      <c r="G62" s="166" t="s">
        <v>55</v>
      </c>
      <c r="H62" s="166" t="s">
        <v>56</v>
      </c>
      <c r="I62" s="166" t="s">
        <v>57</v>
      </c>
      <c r="J62" s="163" t="s">
        <v>51</v>
      </c>
      <c r="K62" s="164"/>
      <c r="L62" s="164"/>
      <c r="M62" s="164"/>
    </row>
    <row r="63" spans="1:15" s="6" customFormat="1" ht="15.75" customHeight="1" thickBot="1" x14ac:dyDescent="0.3">
      <c r="A63" s="165"/>
      <c r="B63" s="170"/>
      <c r="C63" s="109"/>
      <c r="D63" s="111"/>
      <c r="E63" s="170"/>
      <c r="F63" s="167"/>
      <c r="G63" s="167"/>
      <c r="H63" s="167"/>
      <c r="I63" s="167"/>
      <c r="J63" s="165"/>
      <c r="K63" s="165"/>
      <c r="L63" s="165"/>
      <c r="M63" s="165"/>
    </row>
    <row r="64" spans="1:15" s="6" customFormat="1" ht="14.25" thickBot="1" x14ac:dyDescent="0.3">
      <c r="A64" s="99">
        <v>13</v>
      </c>
      <c r="B64" s="112" t="s">
        <v>48</v>
      </c>
      <c r="C64" s="99" t="s">
        <v>164</v>
      </c>
      <c r="D64" s="113" t="s">
        <v>63</v>
      </c>
      <c r="E64" s="112" t="s">
        <v>223</v>
      </c>
      <c r="F64" s="100"/>
      <c r="G64" s="99">
        <v>30</v>
      </c>
      <c r="H64" s="100"/>
      <c r="I64" s="99"/>
      <c r="J64" s="99"/>
      <c r="K64" s="99">
        <v>870</v>
      </c>
      <c r="L64" s="99">
        <v>900</v>
      </c>
      <c r="M64" s="101">
        <v>30</v>
      </c>
      <c r="O64" s="24"/>
    </row>
    <row r="65" spans="1:13" s="6" customFormat="1" ht="14.25" thickBot="1" x14ac:dyDescent="0.3">
      <c r="A65" s="143" t="s">
        <v>5</v>
      </c>
      <c r="B65" s="144"/>
      <c r="C65" s="144"/>
      <c r="D65" s="144"/>
      <c r="E65" s="146"/>
      <c r="F65" s="102"/>
      <c r="G65" s="102">
        <v>30</v>
      </c>
      <c r="H65" s="102"/>
      <c r="I65" s="102"/>
      <c r="J65" s="102"/>
      <c r="K65" s="102">
        <v>870</v>
      </c>
      <c r="L65" s="102">
        <v>900</v>
      </c>
      <c r="M65" s="88">
        <f>SUM(M64:M64)</f>
        <v>30</v>
      </c>
    </row>
    <row r="66" spans="1:13" s="6" customFormat="1" ht="14.25" thickBot="1" x14ac:dyDescent="0.3">
      <c r="A66" s="143" t="s">
        <v>6</v>
      </c>
      <c r="B66" s="144"/>
      <c r="C66" s="144"/>
      <c r="D66" s="144"/>
      <c r="E66" s="146"/>
      <c r="F66" s="102"/>
      <c r="G66" s="114">
        <v>0.03</v>
      </c>
      <c r="H66" s="102"/>
      <c r="I66" s="102"/>
      <c r="J66" s="102"/>
      <c r="K66" s="114">
        <v>0.97</v>
      </c>
      <c r="L66" s="114">
        <v>1</v>
      </c>
      <c r="M66" s="115"/>
    </row>
    <row r="67" spans="1:13" s="3" customFormat="1" ht="12.75" x14ac:dyDescent="0.2">
      <c r="A67" s="83"/>
      <c r="B67" s="83"/>
      <c r="C67" s="106"/>
      <c r="D67" s="83"/>
      <c r="E67" s="83"/>
      <c r="F67" s="96"/>
      <c r="G67" s="96"/>
      <c r="H67" s="96"/>
      <c r="I67" s="96"/>
      <c r="J67" s="96"/>
      <c r="K67" s="96"/>
      <c r="L67" s="96"/>
      <c r="M67" s="96"/>
    </row>
    <row r="68" spans="1:13" ht="15.75" thickBot="1" x14ac:dyDescent="0.3">
      <c r="A68" s="116"/>
      <c r="B68" s="116"/>
      <c r="C68" s="117"/>
      <c r="D68" s="116"/>
      <c r="E68" s="116"/>
      <c r="F68" s="118"/>
      <c r="G68" s="118"/>
      <c r="H68" s="118"/>
      <c r="I68" s="118"/>
      <c r="J68" s="118"/>
      <c r="K68" s="118"/>
      <c r="L68" s="118"/>
      <c r="M68" s="118"/>
    </row>
    <row r="69" spans="1:13" s="3" customFormat="1" ht="15.75" thickBot="1" x14ac:dyDescent="0.25">
      <c r="A69" s="175" t="s">
        <v>169</v>
      </c>
      <c r="B69" s="176"/>
      <c r="C69" s="177"/>
      <c r="D69" s="177"/>
      <c r="E69" s="176"/>
      <c r="F69" s="177"/>
      <c r="G69" s="177"/>
      <c r="H69" s="177"/>
      <c r="I69" s="177"/>
      <c r="J69" s="177"/>
      <c r="K69" s="177"/>
      <c r="L69" s="176"/>
      <c r="M69" s="178"/>
    </row>
    <row r="70" spans="1:13" s="3" customFormat="1" ht="15.75" thickBot="1" x14ac:dyDescent="0.25">
      <c r="A70" s="179" t="s">
        <v>12</v>
      </c>
      <c r="B70" s="184" t="s">
        <v>0</v>
      </c>
      <c r="C70" s="107"/>
      <c r="D70" s="110"/>
      <c r="E70" s="184" t="s">
        <v>1</v>
      </c>
      <c r="F70" s="186" t="s">
        <v>2</v>
      </c>
      <c r="G70" s="186"/>
      <c r="H70" s="186"/>
      <c r="I70" s="186"/>
      <c r="J70" s="187"/>
      <c r="K70" s="188" t="s">
        <v>8</v>
      </c>
      <c r="L70" s="179" t="s">
        <v>3</v>
      </c>
      <c r="M70" s="179" t="s">
        <v>4</v>
      </c>
    </row>
    <row r="71" spans="1:13" s="3" customFormat="1" ht="12.75" customHeight="1" x14ac:dyDescent="0.2">
      <c r="A71" s="180"/>
      <c r="B71" s="185"/>
      <c r="C71" s="107" t="s">
        <v>49</v>
      </c>
      <c r="D71" s="110" t="s">
        <v>50</v>
      </c>
      <c r="E71" s="185"/>
      <c r="F71" s="181" t="s">
        <v>54</v>
      </c>
      <c r="G71" s="166" t="s">
        <v>55</v>
      </c>
      <c r="H71" s="166" t="s">
        <v>210</v>
      </c>
      <c r="I71" s="166" t="s">
        <v>57</v>
      </c>
      <c r="J71" s="163" t="s">
        <v>51</v>
      </c>
      <c r="K71" s="188"/>
      <c r="L71" s="180"/>
      <c r="M71" s="180"/>
    </row>
    <row r="72" spans="1:13" s="3" customFormat="1" ht="13.5" customHeight="1" x14ac:dyDescent="0.2">
      <c r="A72" s="180"/>
      <c r="B72" s="185"/>
      <c r="C72" s="107"/>
      <c r="D72" s="110"/>
      <c r="E72" s="185"/>
      <c r="F72" s="182"/>
      <c r="G72" s="183"/>
      <c r="H72" s="183"/>
      <c r="I72" s="183"/>
      <c r="J72" s="164"/>
      <c r="K72" s="188"/>
      <c r="L72" s="180"/>
      <c r="M72" s="180"/>
    </row>
    <row r="73" spans="1:13" s="3" customFormat="1" ht="26.25" customHeight="1" x14ac:dyDescent="0.2">
      <c r="A73" s="84" t="s">
        <v>85</v>
      </c>
      <c r="B73" s="121" t="s">
        <v>64</v>
      </c>
      <c r="C73" s="87" t="s">
        <v>153</v>
      </c>
      <c r="D73" s="74" t="s">
        <v>52</v>
      </c>
      <c r="E73" s="74" t="s">
        <v>53</v>
      </c>
      <c r="F73" s="87">
        <v>10</v>
      </c>
      <c r="G73" s="87">
        <v>5</v>
      </c>
      <c r="H73" s="87">
        <v>0</v>
      </c>
      <c r="I73" s="87">
        <v>0</v>
      </c>
      <c r="J73" s="87">
        <v>0</v>
      </c>
      <c r="K73" s="87">
        <v>255</v>
      </c>
      <c r="L73" s="87">
        <v>270</v>
      </c>
      <c r="M73" s="87">
        <v>9</v>
      </c>
    </row>
    <row r="74" spans="1:13" ht="26.25" x14ac:dyDescent="0.25">
      <c r="A74" s="71" t="s">
        <v>86</v>
      </c>
      <c r="B74" s="72" t="s">
        <v>65</v>
      </c>
      <c r="C74" s="86" t="s">
        <v>152</v>
      </c>
      <c r="D74" s="74" t="s">
        <v>52</v>
      </c>
      <c r="E74" s="72" t="s">
        <v>27</v>
      </c>
      <c r="F74" s="87">
        <v>10</v>
      </c>
      <c r="G74" s="87">
        <v>5</v>
      </c>
      <c r="H74" s="87">
        <v>0</v>
      </c>
      <c r="I74" s="87">
        <v>0</v>
      </c>
      <c r="J74" s="87">
        <v>0</v>
      </c>
      <c r="K74" s="87">
        <v>255</v>
      </c>
      <c r="L74" s="87">
        <v>270</v>
      </c>
      <c r="M74" s="87">
        <v>9</v>
      </c>
    </row>
    <row r="75" spans="1:13" ht="26.25" x14ac:dyDescent="0.25">
      <c r="A75" s="84" t="s">
        <v>87</v>
      </c>
      <c r="B75" s="72" t="s">
        <v>203</v>
      </c>
      <c r="C75" s="86" t="s">
        <v>226</v>
      </c>
      <c r="D75" s="74" t="s">
        <v>52</v>
      </c>
      <c r="E75" s="72" t="s">
        <v>29</v>
      </c>
      <c r="F75" s="87">
        <v>10</v>
      </c>
      <c r="G75" s="87">
        <v>5</v>
      </c>
      <c r="H75" s="87">
        <v>0</v>
      </c>
      <c r="I75" s="87">
        <v>0</v>
      </c>
      <c r="J75" s="87">
        <v>0</v>
      </c>
      <c r="K75" s="87">
        <v>255</v>
      </c>
      <c r="L75" s="87">
        <v>270</v>
      </c>
      <c r="M75" s="87">
        <v>9</v>
      </c>
    </row>
    <row r="76" spans="1:13" ht="26.25" x14ac:dyDescent="0.25">
      <c r="A76" s="71" t="s">
        <v>88</v>
      </c>
      <c r="B76" s="72" t="s">
        <v>67</v>
      </c>
      <c r="C76" s="86" t="s">
        <v>151</v>
      </c>
      <c r="D76" s="74" t="s">
        <v>52</v>
      </c>
      <c r="E76" s="72" t="s">
        <v>21</v>
      </c>
      <c r="F76" s="87">
        <v>10</v>
      </c>
      <c r="G76" s="87">
        <v>5</v>
      </c>
      <c r="H76" s="87">
        <v>0</v>
      </c>
      <c r="I76" s="87">
        <v>0</v>
      </c>
      <c r="J76" s="87">
        <v>0</v>
      </c>
      <c r="K76" s="87">
        <v>255</v>
      </c>
      <c r="L76" s="87">
        <v>270</v>
      </c>
      <c r="M76" s="87">
        <v>9</v>
      </c>
    </row>
    <row r="77" spans="1:13" x14ac:dyDescent="0.25">
      <c r="A77" s="71" t="s">
        <v>89</v>
      </c>
      <c r="B77" s="72" t="s">
        <v>68</v>
      </c>
      <c r="C77" s="86" t="s">
        <v>154</v>
      </c>
      <c r="D77" s="74" t="s">
        <v>52</v>
      </c>
      <c r="E77" s="72" t="s">
        <v>19</v>
      </c>
      <c r="F77" s="87">
        <v>10</v>
      </c>
      <c r="G77" s="87">
        <v>5</v>
      </c>
      <c r="H77" s="87">
        <v>0</v>
      </c>
      <c r="I77" s="87">
        <v>0</v>
      </c>
      <c r="J77" s="87">
        <v>0</v>
      </c>
      <c r="K77" s="87">
        <v>255</v>
      </c>
      <c r="L77" s="87">
        <v>270</v>
      </c>
      <c r="M77" s="87">
        <v>9</v>
      </c>
    </row>
    <row r="78" spans="1:13" ht="26.25" x14ac:dyDescent="0.25">
      <c r="A78" s="71" t="s">
        <v>90</v>
      </c>
      <c r="B78" s="72" t="s">
        <v>181</v>
      </c>
      <c r="C78" s="86" t="s">
        <v>192</v>
      </c>
      <c r="D78" s="74" t="s">
        <v>170</v>
      </c>
      <c r="E78" s="72" t="s">
        <v>180</v>
      </c>
      <c r="F78" s="87">
        <v>10</v>
      </c>
      <c r="G78" s="87">
        <v>5</v>
      </c>
      <c r="H78" s="87">
        <v>0</v>
      </c>
      <c r="I78" s="87">
        <v>0</v>
      </c>
      <c r="J78" s="87">
        <v>0</v>
      </c>
      <c r="K78" s="87">
        <v>255</v>
      </c>
      <c r="L78" s="87">
        <v>270</v>
      </c>
      <c r="M78" s="87">
        <v>9</v>
      </c>
    </row>
    <row r="79" spans="1:13" ht="26.25" x14ac:dyDescent="0.25">
      <c r="A79" s="71" t="s">
        <v>91</v>
      </c>
      <c r="B79" s="72" t="s">
        <v>69</v>
      </c>
      <c r="C79" s="86" t="s">
        <v>227</v>
      </c>
      <c r="D79" s="74" t="s">
        <v>52</v>
      </c>
      <c r="E79" s="72" t="s">
        <v>33</v>
      </c>
      <c r="F79" s="87">
        <v>10</v>
      </c>
      <c r="G79" s="87">
        <v>5</v>
      </c>
      <c r="H79" s="87">
        <v>0</v>
      </c>
      <c r="I79" s="87">
        <v>0</v>
      </c>
      <c r="J79" s="87">
        <v>0</v>
      </c>
      <c r="K79" s="87">
        <v>255</v>
      </c>
      <c r="L79" s="87">
        <v>270</v>
      </c>
      <c r="M79" s="87">
        <v>9</v>
      </c>
    </row>
    <row r="80" spans="1:13" ht="26.25" x14ac:dyDescent="0.25">
      <c r="A80" s="71" t="s">
        <v>92</v>
      </c>
      <c r="B80" s="72" t="s">
        <v>70</v>
      </c>
      <c r="C80" s="86" t="s">
        <v>155</v>
      </c>
      <c r="D80" s="74" t="s">
        <v>52</v>
      </c>
      <c r="E80" s="72" t="s">
        <v>26</v>
      </c>
      <c r="F80" s="87">
        <v>10</v>
      </c>
      <c r="G80" s="87">
        <v>5</v>
      </c>
      <c r="H80" s="87">
        <v>0</v>
      </c>
      <c r="I80" s="87">
        <v>0</v>
      </c>
      <c r="J80" s="87">
        <v>0</v>
      </c>
      <c r="K80" s="87">
        <v>255</v>
      </c>
      <c r="L80" s="87">
        <v>270</v>
      </c>
      <c r="M80" s="87">
        <v>9</v>
      </c>
    </row>
    <row r="81" spans="1:13" x14ac:dyDescent="0.25">
      <c r="A81" s="71" t="s">
        <v>93</v>
      </c>
      <c r="B81" s="72" t="s">
        <v>190</v>
      </c>
      <c r="C81" s="73" t="s">
        <v>214</v>
      </c>
      <c r="D81" s="74" t="s">
        <v>52</v>
      </c>
      <c r="E81" s="72" t="s">
        <v>24</v>
      </c>
      <c r="F81" s="75">
        <v>10</v>
      </c>
      <c r="G81" s="75">
        <v>5</v>
      </c>
      <c r="H81" s="75">
        <v>0</v>
      </c>
      <c r="I81" s="75">
        <v>0</v>
      </c>
      <c r="J81" s="75">
        <v>0</v>
      </c>
      <c r="K81" s="75">
        <v>255</v>
      </c>
      <c r="L81" s="75">
        <v>270</v>
      </c>
      <c r="M81" s="75">
        <v>9</v>
      </c>
    </row>
    <row r="82" spans="1:13" ht="26.25" x14ac:dyDescent="0.25">
      <c r="A82" s="84" t="s">
        <v>94</v>
      </c>
      <c r="B82" s="72" t="s">
        <v>71</v>
      </c>
      <c r="C82" s="86" t="s">
        <v>149</v>
      </c>
      <c r="D82" s="74" t="s">
        <v>52</v>
      </c>
      <c r="E82" s="72" t="s">
        <v>111</v>
      </c>
      <c r="F82" s="87">
        <v>10</v>
      </c>
      <c r="G82" s="87">
        <v>5</v>
      </c>
      <c r="H82" s="87">
        <v>0</v>
      </c>
      <c r="I82" s="87">
        <v>0</v>
      </c>
      <c r="J82" s="87">
        <v>0</v>
      </c>
      <c r="K82" s="87">
        <v>255</v>
      </c>
      <c r="L82" s="87">
        <v>270</v>
      </c>
      <c r="M82" s="87">
        <v>9</v>
      </c>
    </row>
    <row r="83" spans="1:13" ht="26.25" x14ac:dyDescent="0.25">
      <c r="A83" s="71" t="s">
        <v>95</v>
      </c>
      <c r="B83" s="72" t="s">
        <v>72</v>
      </c>
      <c r="C83" s="86" t="s">
        <v>150</v>
      </c>
      <c r="D83" s="74" t="s">
        <v>52</v>
      </c>
      <c r="E83" s="72" t="s">
        <v>18</v>
      </c>
      <c r="F83" s="87">
        <v>10</v>
      </c>
      <c r="G83" s="87">
        <v>5</v>
      </c>
      <c r="H83" s="87">
        <v>0</v>
      </c>
      <c r="I83" s="87">
        <v>0</v>
      </c>
      <c r="J83" s="87">
        <v>0</v>
      </c>
      <c r="K83" s="87">
        <v>255</v>
      </c>
      <c r="L83" s="87">
        <v>270</v>
      </c>
      <c r="M83" s="87">
        <v>9</v>
      </c>
    </row>
    <row r="84" spans="1:13" ht="26.25" x14ac:dyDescent="0.25">
      <c r="A84" s="71" t="s">
        <v>96</v>
      </c>
      <c r="B84" s="72" t="s">
        <v>73</v>
      </c>
      <c r="C84" s="86" t="s">
        <v>228</v>
      </c>
      <c r="D84" s="74" t="s">
        <v>52</v>
      </c>
      <c r="E84" s="72" t="s">
        <v>20</v>
      </c>
      <c r="F84" s="87">
        <v>10</v>
      </c>
      <c r="G84" s="87">
        <v>5</v>
      </c>
      <c r="H84" s="87">
        <v>0</v>
      </c>
      <c r="I84" s="87">
        <v>0</v>
      </c>
      <c r="J84" s="87">
        <v>0</v>
      </c>
      <c r="K84" s="87">
        <v>255</v>
      </c>
      <c r="L84" s="87">
        <v>270</v>
      </c>
      <c r="M84" s="87">
        <v>9</v>
      </c>
    </row>
    <row r="85" spans="1:13" ht="26.25" x14ac:dyDescent="0.25">
      <c r="A85" s="84" t="s">
        <v>97</v>
      </c>
      <c r="B85" s="72" t="s">
        <v>74</v>
      </c>
      <c r="C85" s="86" t="s">
        <v>156</v>
      </c>
      <c r="D85" s="74" t="s">
        <v>52</v>
      </c>
      <c r="E85" s="72" t="s">
        <v>32</v>
      </c>
      <c r="F85" s="87">
        <v>10</v>
      </c>
      <c r="G85" s="87">
        <v>5</v>
      </c>
      <c r="H85" s="87">
        <v>0</v>
      </c>
      <c r="I85" s="87">
        <v>0</v>
      </c>
      <c r="J85" s="87">
        <v>0</v>
      </c>
      <c r="K85" s="87">
        <v>255</v>
      </c>
      <c r="L85" s="87">
        <v>270</v>
      </c>
      <c r="M85" s="87">
        <v>9</v>
      </c>
    </row>
    <row r="86" spans="1:13" ht="26.25" x14ac:dyDescent="0.25">
      <c r="A86" s="71" t="s">
        <v>98</v>
      </c>
      <c r="B86" s="72" t="s">
        <v>75</v>
      </c>
      <c r="C86" s="86" t="s">
        <v>148</v>
      </c>
      <c r="D86" s="74" t="s">
        <v>52</v>
      </c>
      <c r="E86" s="72" t="s">
        <v>22</v>
      </c>
      <c r="F86" s="87">
        <v>10</v>
      </c>
      <c r="G86" s="87">
        <v>5</v>
      </c>
      <c r="H86" s="87">
        <v>0</v>
      </c>
      <c r="I86" s="87">
        <v>0</v>
      </c>
      <c r="J86" s="87">
        <v>0</v>
      </c>
      <c r="K86" s="87">
        <v>255</v>
      </c>
      <c r="L86" s="87">
        <v>270</v>
      </c>
      <c r="M86" s="87">
        <v>9</v>
      </c>
    </row>
    <row r="87" spans="1:13" x14ac:dyDescent="0.25">
      <c r="A87" s="71" t="s">
        <v>99</v>
      </c>
      <c r="B87" s="72" t="s">
        <v>76</v>
      </c>
      <c r="C87" s="86" t="s">
        <v>135</v>
      </c>
      <c r="D87" s="74" t="s">
        <v>52</v>
      </c>
      <c r="E87" s="72" t="s">
        <v>206</v>
      </c>
      <c r="F87" s="87">
        <v>10</v>
      </c>
      <c r="G87" s="87">
        <v>5</v>
      </c>
      <c r="H87" s="87">
        <v>0</v>
      </c>
      <c r="I87" s="87">
        <v>0</v>
      </c>
      <c r="J87" s="87">
        <v>0</v>
      </c>
      <c r="K87" s="87">
        <v>255</v>
      </c>
      <c r="L87" s="87">
        <v>270</v>
      </c>
      <c r="M87" s="87">
        <v>9</v>
      </c>
    </row>
    <row r="88" spans="1:13" x14ac:dyDescent="0.25">
      <c r="A88" s="84" t="s">
        <v>100</v>
      </c>
      <c r="B88" s="72" t="s">
        <v>77</v>
      </c>
      <c r="C88" s="86" t="s">
        <v>204</v>
      </c>
      <c r="D88" s="74" t="s">
        <v>52</v>
      </c>
      <c r="E88" s="72" t="s">
        <v>30</v>
      </c>
      <c r="F88" s="87">
        <v>10</v>
      </c>
      <c r="G88" s="87">
        <v>5</v>
      </c>
      <c r="H88" s="87">
        <v>0</v>
      </c>
      <c r="I88" s="87">
        <v>0</v>
      </c>
      <c r="J88" s="87">
        <v>0</v>
      </c>
      <c r="K88" s="87">
        <v>255</v>
      </c>
      <c r="L88" s="87">
        <v>270</v>
      </c>
      <c r="M88" s="87">
        <v>9</v>
      </c>
    </row>
    <row r="89" spans="1:13" ht="26.25" x14ac:dyDescent="0.25">
      <c r="A89" s="84" t="s">
        <v>101</v>
      </c>
      <c r="B89" s="72" t="s">
        <v>240</v>
      </c>
      <c r="C89" s="86"/>
      <c r="D89" s="74" t="s">
        <v>52</v>
      </c>
      <c r="E89" s="72" t="s">
        <v>241</v>
      </c>
      <c r="F89" s="87">
        <v>10</v>
      </c>
      <c r="G89" s="87">
        <v>5</v>
      </c>
      <c r="H89" s="87">
        <v>0</v>
      </c>
      <c r="I89" s="87">
        <v>0</v>
      </c>
      <c r="J89" s="87">
        <v>0</v>
      </c>
      <c r="K89" s="87">
        <v>255</v>
      </c>
      <c r="L89" s="87">
        <v>270</v>
      </c>
      <c r="M89" s="87">
        <v>9</v>
      </c>
    </row>
    <row r="90" spans="1:13" x14ac:dyDescent="0.25">
      <c r="A90" s="71" t="s">
        <v>102</v>
      </c>
      <c r="B90" s="72" t="s">
        <v>78</v>
      </c>
      <c r="C90" s="86" t="s">
        <v>147</v>
      </c>
      <c r="D90" s="74" t="s">
        <v>52</v>
      </c>
      <c r="E90" s="72" t="s">
        <v>25</v>
      </c>
      <c r="F90" s="87">
        <v>10</v>
      </c>
      <c r="G90" s="87">
        <v>5</v>
      </c>
      <c r="H90" s="87">
        <v>0</v>
      </c>
      <c r="I90" s="87">
        <v>0</v>
      </c>
      <c r="J90" s="87">
        <v>0</v>
      </c>
      <c r="K90" s="87">
        <v>255</v>
      </c>
      <c r="L90" s="87">
        <v>270</v>
      </c>
      <c r="M90" s="87">
        <v>9</v>
      </c>
    </row>
    <row r="91" spans="1:13" x14ac:dyDescent="0.25">
      <c r="A91" s="71" t="s">
        <v>103</v>
      </c>
      <c r="B91" s="72" t="s">
        <v>166</v>
      </c>
      <c r="C91" s="86" t="s">
        <v>193</v>
      </c>
      <c r="D91" s="74" t="s">
        <v>52</v>
      </c>
      <c r="E91" s="72" t="s">
        <v>31</v>
      </c>
      <c r="F91" s="87">
        <v>10</v>
      </c>
      <c r="G91" s="87">
        <v>5</v>
      </c>
      <c r="H91" s="87">
        <v>0</v>
      </c>
      <c r="I91" s="87">
        <v>0</v>
      </c>
      <c r="J91" s="87">
        <v>0</v>
      </c>
      <c r="K91" s="87">
        <v>255</v>
      </c>
      <c r="L91" s="87">
        <v>270</v>
      </c>
      <c r="M91" s="87">
        <v>9</v>
      </c>
    </row>
    <row r="92" spans="1:13" x14ac:dyDescent="0.25">
      <c r="A92" s="84" t="s">
        <v>104</v>
      </c>
      <c r="B92" s="72" t="s">
        <v>79</v>
      </c>
      <c r="C92" s="86" t="s">
        <v>145</v>
      </c>
      <c r="D92" s="74" t="s">
        <v>52</v>
      </c>
      <c r="E92" s="72" t="s">
        <v>36</v>
      </c>
      <c r="F92" s="87">
        <v>10</v>
      </c>
      <c r="G92" s="87">
        <v>5</v>
      </c>
      <c r="H92" s="87">
        <v>0</v>
      </c>
      <c r="I92" s="87">
        <v>0</v>
      </c>
      <c r="J92" s="87">
        <v>0</v>
      </c>
      <c r="K92" s="87">
        <v>255</v>
      </c>
      <c r="L92" s="87">
        <v>270</v>
      </c>
      <c r="M92" s="87">
        <v>9</v>
      </c>
    </row>
    <row r="93" spans="1:13" ht="26.25" x14ac:dyDescent="0.25">
      <c r="A93" s="84" t="s">
        <v>105</v>
      </c>
      <c r="B93" s="72" t="s">
        <v>83</v>
      </c>
      <c r="C93" s="86" t="s">
        <v>158</v>
      </c>
      <c r="D93" s="74" t="s">
        <v>52</v>
      </c>
      <c r="E93" s="72" t="s">
        <v>112</v>
      </c>
      <c r="F93" s="87">
        <v>10</v>
      </c>
      <c r="G93" s="87">
        <v>5</v>
      </c>
      <c r="H93" s="87">
        <v>0</v>
      </c>
      <c r="I93" s="87">
        <v>0</v>
      </c>
      <c r="J93" s="87">
        <v>0</v>
      </c>
      <c r="K93" s="87">
        <v>255</v>
      </c>
      <c r="L93" s="87">
        <v>270</v>
      </c>
      <c r="M93" s="87">
        <v>9</v>
      </c>
    </row>
    <row r="94" spans="1:13" x14ac:dyDescent="0.25">
      <c r="A94" s="84" t="s">
        <v>106</v>
      </c>
      <c r="B94" s="72" t="s">
        <v>176</v>
      </c>
      <c r="C94" s="86" t="s">
        <v>229</v>
      </c>
      <c r="D94" s="74" t="s">
        <v>170</v>
      </c>
      <c r="E94" s="72" t="s">
        <v>177</v>
      </c>
      <c r="F94" s="87">
        <v>10</v>
      </c>
      <c r="G94" s="87">
        <v>5</v>
      </c>
      <c r="H94" s="87">
        <v>0</v>
      </c>
      <c r="I94" s="87">
        <v>0</v>
      </c>
      <c r="J94" s="87">
        <v>0</v>
      </c>
      <c r="K94" s="87">
        <v>255</v>
      </c>
      <c r="L94" s="87">
        <v>270</v>
      </c>
      <c r="M94" s="87">
        <v>9</v>
      </c>
    </row>
    <row r="95" spans="1:13" x14ac:dyDescent="0.25">
      <c r="A95" s="71" t="s">
        <v>107</v>
      </c>
      <c r="B95" s="72" t="s">
        <v>80</v>
      </c>
      <c r="C95" s="86" t="s">
        <v>157</v>
      </c>
      <c r="D95" s="74" t="s">
        <v>52</v>
      </c>
      <c r="E95" s="72" t="s">
        <v>34</v>
      </c>
      <c r="F95" s="87">
        <v>10</v>
      </c>
      <c r="G95" s="87">
        <v>5</v>
      </c>
      <c r="H95" s="87">
        <v>0</v>
      </c>
      <c r="I95" s="87">
        <v>0</v>
      </c>
      <c r="J95" s="87">
        <v>0</v>
      </c>
      <c r="K95" s="87">
        <v>255</v>
      </c>
      <c r="L95" s="87">
        <v>270</v>
      </c>
      <c r="M95" s="87">
        <v>9</v>
      </c>
    </row>
    <row r="96" spans="1:13" x14ac:dyDescent="0.25">
      <c r="A96" s="71" t="s">
        <v>108</v>
      </c>
      <c r="B96" s="72" t="s">
        <v>174</v>
      </c>
      <c r="C96" s="86" t="s">
        <v>194</v>
      </c>
      <c r="D96" s="74" t="s">
        <v>52</v>
      </c>
      <c r="E96" s="72" t="s">
        <v>175</v>
      </c>
      <c r="F96" s="87">
        <v>10</v>
      </c>
      <c r="G96" s="87">
        <v>5</v>
      </c>
      <c r="H96" s="87">
        <v>0</v>
      </c>
      <c r="I96" s="87">
        <v>0</v>
      </c>
      <c r="J96" s="87">
        <v>0</v>
      </c>
      <c r="K96" s="87">
        <v>255</v>
      </c>
      <c r="L96" s="87">
        <v>270</v>
      </c>
      <c r="M96" s="87">
        <v>9</v>
      </c>
    </row>
    <row r="97" spans="1:13" ht="60" x14ac:dyDescent="0.25">
      <c r="A97" s="84" t="s">
        <v>109</v>
      </c>
      <c r="B97" s="85" t="s">
        <v>211</v>
      </c>
      <c r="C97" s="86" t="s">
        <v>230</v>
      </c>
      <c r="D97" s="74" t="s">
        <v>52</v>
      </c>
      <c r="E97" s="74" t="s">
        <v>207</v>
      </c>
      <c r="F97" s="87">
        <v>10</v>
      </c>
      <c r="G97" s="87">
        <v>5</v>
      </c>
      <c r="H97" s="87">
        <v>0</v>
      </c>
      <c r="I97" s="87">
        <v>0</v>
      </c>
      <c r="J97" s="87">
        <v>0</v>
      </c>
      <c r="K97" s="87">
        <v>255</v>
      </c>
      <c r="L97" s="87">
        <v>270</v>
      </c>
      <c r="M97" s="87">
        <v>9</v>
      </c>
    </row>
    <row r="98" spans="1:13" x14ac:dyDescent="0.25">
      <c r="A98" s="84" t="s">
        <v>110</v>
      </c>
      <c r="B98" s="72" t="s">
        <v>173</v>
      </c>
      <c r="C98" s="86" t="s">
        <v>195</v>
      </c>
      <c r="D98" s="74" t="s">
        <v>170</v>
      </c>
      <c r="E98" s="72" t="s">
        <v>172</v>
      </c>
      <c r="F98" s="87">
        <v>10</v>
      </c>
      <c r="G98" s="87">
        <v>5</v>
      </c>
      <c r="H98" s="87">
        <v>0</v>
      </c>
      <c r="I98" s="87">
        <v>0</v>
      </c>
      <c r="J98" s="87">
        <v>0</v>
      </c>
      <c r="K98" s="87">
        <v>255</v>
      </c>
      <c r="L98" s="87">
        <v>270</v>
      </c>
      <c r="M98" s="87">
        <v>9</v>
      </c>
    </row>
    <row r="99" spans="1:13" ht="26.25" x14ac:dyDescent="0.25">
      <c r="A99" s="84" t="s">
        <v>183</v>
      </c>
      <c r="B99" s="72" t="s">
        <v>186</v>
      </c>
      <c r="C99" s="86" t="s">
        <v>196</v>
      </c>
      <c r="D99" s="74" t="s">
        <v>170</v>
      </c>
      <c r="E99" s="72" t="s">
        <v>182</v>
      </c>
      <c r="F99" s="87">
        <v>10</v>
      </c>
      <c r="G99" s="87">
        <v>5</v>
      </c>
      <c r="H99" s="87">
        <v>0</v>
      </c>
      <c r="I99" s="87">
        <v>0</v>
      </c>
      <c r="J99" s="87">
        <v>0</v>
      </c>
      <c r="K99" s="87">
        <v>255</v>
      </c>
      <c r="L99" s="87">
        <v>270</v>
      </c>
      <c r="M99" s="87">
        <v>9</v>
      </c>
    </row>
    <row r="100" spans="1:13" ht="39" x14ac:dyDescent="0.25">
      <c r="A100" s="71" t="s">
        <v>184</v>
      </c>
      <c r="B100" s="72" t="s">
        <v>82</v>
      </c>
      <c r="C100" s="86" t="s">
        <v>146</v>
      </c>
      <c r="D100" s="74" t="s">
        <v>52</v>
      </c>
      <c r="E100" s="72" t="s">
        <v>10</v>
      </c>
      <c r="F100" s="87">
        <v>10</v>
      </c>
      <c r="G100" s="87">
        <v>5</v>
      </c>
      <c r="H100" s="87">
        <v>0</v>
      </c>
      <c r="I100" s="87">
        <v>0</v>
      </c>
      <c r="J100" s="87">
        <v>0</v>
      </c>
      <c r="K100" s="87">
        <v>255</v>
      </c>
      <c r="L100" s="87">
        <v>270</v>
      </c>
      <c r="M100" s="87">
        <v>9</v>
      </c>
    </row>
    <row r="101" spans="1:13" x14ac:dyDescent="0.25">
      <c r="A101" s="71" t="s">
        <v>191</v>
      </c>
      <c r="B101" s="72" t="s">
        <v>17</v>
      </c>
      <c r="C101" s="86" t="s">
        <v>163</v>
      </c>
      <c r="D101" s="74" t="s">
        <v>52</v>
      </c>
      <c r="E101" s="72" t="s">
        <v>15</v>
      </c>
      <c r="F101" s="87">
        <v>10</v>
      </c>
      <c r="G101" s="87">
        <v>5</v>
      </c>
      <c r="H101" s="87">
        <v>0</v>
      </c>
      <c r="I101" s="87">
        <v>0</v>
      </c>
      <c r="J101" s="87">
        <v>0</v>
      </c>
      <c r="K101" s="87">
        <v>255</v>
      </c>
      <c r="L101" s="87">
        <v>270</v>
      </c>
      <c r="M101" s="87">
        <v>9</v>
      </c>
    </row>
    <row r="102" spans="1:13" ht="26.25" x14ac:dyDescent="0.25">
      <c r="A102" s="71" t="s">
        <v>242</v>
      </c>
      <c r="B102" s="72" t="s">
        <v>84</v>
      </c>
      <c r="C102" s="86" t="s">
        <v>159</v>
      </c>
      <c r="D102" s="74" t="s">
        <v>52</v>
      </c>
      <c r="E102" s="72" t="s">
        <v>13</v>
      </c>
      <c r="F102" s="87">
        <v>10</v>
      </c>
      <c r="G102" s="87">
        <v>5</v>
      </c>
      <c r="H102" s="87">
        <v>0</v>
      </c>
      <c r="I102" s="87">
        <v>0</v>
      </c>
      <c r="J102" s="87">
        <v>0</v>
      </c>
      <c r="K102" s="87">
        <v>255</v>
      </c>
      <c r="L102" s="87">
        <v>270</v>
      </c>
      <c r="M102" s="87">
        <v>9</v>
      </c>
    </row>
    <row r="103" spans="1:13" x14ac:dyDescent="0.25">
      <c r="A103" s="116"/>
      <c r="B103" s="116"/>
      <c r="C103" s="117"/>
      <c r="D103" s="116"/>
      <c r="E103" s="116"/>
      <c r="F103" s="118"/>
      <c r="G103" s="118"/>
      <c r="H103" s="118"/>
      <c r="I103" s="118"/>
      <c r="J103" s="118"/>
      <c r="K103" s="118"/>
      <c r="L103" s="118"/>
      <c r="M103" s="118"/>
    </row>
    <row r="104" spans="1:13" ht="15.75" thickBot="1" x14ac:dyDescent="0.3">
      <c r="A104" s="116"/>
      <c r="B104" s="116"/>
      <c r="C104" s="117"/>
      <c r="D104" s="116"/>
      <c r="E104" s="116"/>
      <c r="F104" s="118"/>
      <c r="G104" s="122"/>
      <c r="H104" s="118"/>
      <c r="I104" s="118"/>
      <c r="J104" s="118"/>
      <c r="K104" s="118"/>
      <c r="L104" s="118"/>
      <c r="M104" s="118"/>
    </row>
    <row r="105" spans="1:13" s="3" customFormat="1" ht="13.5" thickBot="1" x14ac:dyDescent="0.25">
      <c r="A105" s="150" t="s">
        <v>179</v>
      </c>
      <c r="B105" s="189"/>
      <c r="C105" s="151"/>
      <c r="D105" s="151"/>
      <c r="E105" s="189"/>
      <c r="F105" s="151"/>
      <c r="G105" s="151"/>
      <c r="H105" s="151"/>
      <c r="I105" s="151"/>
      <c r="J105" s="151"/>
      <c r="K105" s="151"/>
      <c r="L105" s="189"/>
      <c r="M105" s="190"/>
    </row>
    <row r="106" spans="1:13" s="3" customFormat="1" ht="15" customHeight="1" thickBot="1" x14ac:dyDescent="0.25">
      <c r="A106" s="179" t="s">
        <v>12</v>
      </c>
      <c r="B106" s="184" t="s">
        <v>0</v>
      </c>
      <c r="C106" s="107"/>
      <c r="D106" s="110"/>
      <c r="E106" s="184" t="s">
        <v>1</v>
      </c>
      <c r="F106" s="192" t="s">
        <v>2</v>
      </c>
      <c r="G106" s="193"/>
      <c r="H106" s="193"/>
      <c r="I106" s="193"/>
      <c r="J106" s="194"/>
      <c r="K106" s="188" t="s">
        <v>8</v>
      </c>
      <c r="L106" s="179" t="s">
        <v>3</v>
      </c>
      <c r="M106" s="179" t="s">
        <v>4</v>
      </c>
    </row>
    <row r="107" spans="1:13" s="3" customFormat="1" ht="12.75" customHeight="1" x14ac:dyDescent="0.2">
      <c r="A107" s="180"/>
      <c r="B107" s="185"/>
      <c r="C107" s="107" t="s">
        <v>49</v>
      </c>
      <c r="D107" s="110" t="s">
        <v>50</v>
      </c>
      <c r="E107" s="185"/>
      <c r="F107" s="181" t="s">
        <v>54</v>
      </c>
      <c r="G107" s="166" t="s">
        <v>55</v>
      </c>
      <c r="H107" s="166" t="s">
        <v>210</v>
      </c>
      <c r="I107" s="166" t="s">
        <v>57</v>
      </c>
      <c r="J107" s="163" t="s">
        <v>51</v>
      </c>
      <c r="K107" s="188"/>
      <c r="L107" s="180"/>
      <c r="M107" s="180"/>
    </row>
    <row r="108" spans="1:13" s="3" customFormat="1" ht="13.5" customHeight="1" thickBot="1" x14ac:dyDescent="0.25">
      <c r="A108" s="180"/>
      <c r="B108" s="191"/>
      <c r="C108" s="107"/>
      <c r="D108" s="110"/>
      <c r="E108" s="191"/>
      <c r="F108" s="187"/>
      <c r="G108" s="167"/>
      <c r="H108" s="167"/>
      <c r="I108" s="167"/>
      <c r="J108" s="165"/>
      <c r="K108" s="188"/>
      <c r="L108" s="195"/>
      <c r="M108" s="195"/>
    </row>
    <row r="109" spans="1:13" s="3" customFormat="1" ht="26.25" customHeight="1" thickBot="1" x14ac:dyDescent="0.25">
      <c r="A109" s="76" t="s">
        <v>124</v>
      </c>
      <c r="B109" s="77" t="s">
        <v>114</v>
      </c>
      <c r="C109" s="78" t="s">
        <v>197</v>
      </c>
      <c r="D109" s="79" t="s">
        <v>52</v>
      </c>
      <c r="E109" s="79" t="s">
        <v>59</v>
      </c>
      <c r="F109" s="80">
        <v>10</v>
      </c>
      <c r="G109" s="81">
        <v>5</v>
      </c>
      <c r="H109" s="81">
        <v>0</v>
      </c>
      <c r="I109" s="81">
        <v>0</v>
      </c>
      <c r="J109" s="81">
        <v>0</v>
      </c>
      <c r="K109" s="81">
        <v>165</v>
      </c>
      <c r="L109" s="81">
        <v>180</v>
      </c>
      <c r="M109" s="82">
        <v>6</v>
      </c>
    </row>
    <row r="110" spans="1:13" s="3" customFormat="1" ht="26.25" customHeight="1" thickBot="1" x14ac:dyDescent="0.25">
      <c r="A110" s="76" t="s">
        <v>125</v>
      </c>
      <c r="B110" s="77" t="s">
        <v>215</v>
      </c>
      <c r="C110" s="78" t="s">
        <v>231</v>
      </c>
      <c r="D110" s="79" t="s">
        <v>52</v>
      </c>
      <c r="E110" s="79" t="s">
        <v>216</v>
      </c>
      <c r="F110" s="80">
        <v>10</v>
      </c>
      <c r="G110" s="81">
        <v>5</v>
      </c>
      <c r="H110" s="81">
        <v>0</v>
      </c>
      <c r="I110" s="81">
        <v>0</v>
      </c>
      <c r="J110" s="81">
        <v>0</v>
      </c>
      <c r="K110" s="81">
        <v>165</v>
      </c>
      <c r="L110" s="81">
        <v>180</v>
      </c>
      <c r="M110" s="82">
        <v>6</v>
      </c>
    </row>
    <row r="111" spans="1:13" ht="15.75" thickBot="1" x14ac:dyDescent="0.3">
      <c r="A111" s="123" t="s">
        <v>126</v>
      </c>
      <c r="B111" s="57" t="s">
        <v>116</v>
      </c>
      <c r="C111" s="124" t="s">
        <v>198</v>
      </c>
      <c r="D111" s="79" t="s">
        <v>52</v>
      </c>
      <c r="E111" s="57" t="s">
        <v>58</v>
      </c>
      <c r="F111" s="80">
        <v>10</v>
      </c>
      <c r="G111" s="81">
        <v>5</v>
      </c>
      <c r="H111" s="81">
        <v>0</v>
      </c>
      <c r="I111" s="81">
        <v>0</v>
      </c>
      <c r="J111" s="81">
        <v>0</v>
      </c>
      <c r="K111" s="81">
        <v>165</v>
      </c>
      <c r="L111" s="81">
        <v>180</v>
      </c>
      <c r="M111" s="82">
        <v>6</v>
      </c>
    </row>
    <row r="112" spans="1:13" ht="15.75" thickBot="1" x14ac:dyDescent="0.3">
      <c r="A112" s="76" t="s">
        <v>127</v>
      </c>
      <c r="B112" s="57" t="s">
        <v>117</v>
      </c>
      <c r="C112" s="124" t="s">
        <v>199</v>
      </c>
      <c r="D112" s="79" t="s">
        <v>52</v>
      </c>
      <c r="E112" s="57" t="s">
        <v>121</v>
      </c>
      <c r="F112" s="80">
        <v>10</v>
      </c>
      <c r="G112" s="81">
        <v>5</v>
      </c>
      <c r="H112" s="81">
        <v>0</v>
      </c>
      <c r="I112" s="81">
        <v>0</v>
      </c>
      <c r="J112" s="81">
        <v>0</v>
      </c>
      <c r="K112" s="81">
        <v>165</v>
      </c>
      <c r="L112" s="81">
        <v>180</v>
      </c>
      <c r="M112" s="82">
        <v>6</v>
      </c>
    </row>
    <row r="113" spans="1:13" ht="27" thickBot="1" x14ac:dyDescent="0.3">
      <c r="A113" s="76" t="s">
        <v>128</v>
      </c>
      <c r="B113" s="57" t="s">
        <v>118</v>
      </c>
      <c r="C113" s="124" t="s">
        <v>165</v>
      </c>
      <c r="D113" s="79" t="s">
        <v>52</v>
      </c>
      <c r="E113" s="57" t="s">
        <v>23</v>
      </c>
      <c r="F113" s="80">
        <v>10</v>
      </c>
      <c r="G113" s="81">
        <v>5</v>
      </c>
      <c r="H113" s="81">
        <v>0</v>
      </c>
      <c r="I113" s="81">
        <v>0</v>
      </c>
      <c r="J113" s="81">
        <v>0</v>
      </c>
      <c r="K113" s="81">
        <v>165</v>
      </c>
      <c r="L113" s="81">
        <v>180</v>
      </c>
      <c r="M113" s="82">
        <v>6</v>
      </c>
    </row>
    <row r="114" spans="1:13" s="83" customFormat="1" ht="26.25" customHeight="1" thickBot="1" x14ac:dyDescent="0.25">
      <c r="A114" s="76" t="s">
        <v>129</v>
      </c>
      <c r="B114" s="77" t="s">
        <v>202</v>
      </c>
      <c r="C114" s="78" t="s">
        <v>205</v>
      </c>
      <c r="D114" s="79" t="s">
        <v>52</v>
      </c>
      <c r="E114" s="79" t="s">
        <v>201</v>
      </c>
      <c r="F114" s="80">
        <v>10</v>
      </c>
      <c r="G114" s="81">
        <v>5</v>
      </c>
      <c r="H114" s="81">
        <v>0</v>
      </c>
      <c r="I114" s="81">
        <v>0</v>
      </c>
      <c r="J114" s="81">
        <v>0</v>
      </c>
      <c r="K114" s="81">
        <v>165</v>
      </c>
      <c r="L114" s="81">
        <v>180</v>
      </c>
      <c r="M114" s="82">
        <v>6</v>
      </c>
    </row>
    <row r="115" spans="1:13" ht="15.75" thickBot="1" x14ac:dyDescent="0.3">
      <c r="A115" s="125" t="s">
        <v>130</v>
      </c>
      <c r="B115" s="70" t="s">
        <v>120</v>
      </c>
      <c r="C115" s="126" t="s">
        <v>200</v>
      </c>
      <c r="D115" s="127" t="s">
        <v>52</v>
      </c>
      <c r="E115" s="70" t="s">
        <v>189</v>
      </c>
      <c r="F115" s="128">
        <v>10</v>
      </c>
      <c r="G115" s="129">
        <v>5</v>
      </c>
      <c r="H115" s="129">
        <v>0</v>
      </c>
      <c r="I115" s="129">
        <v>0</v>
      </c>
      <c r="J115" s="129">
        <v>0</v>
      </c>
      <c r="K115" s="129">
        <v>165</v>
      </c>
      <c r="L115" s="129">
        <v>180</v>
      </c>
      <c r="M115" s="130">
        <v>6</v>
      </c>
    </row>
    <row r="116" spans="1:13" ht="27" thickBot="1" x14ac:dyDescent="0.3">
      <c r="A116" s="131" t="s">
        <v>131</v>
      </c>
      <c r="B116" s="70" t="s">
        <v>119</v>
      </c>
      <c r="C116" s="126" t="s">
        <v>144</v>
      </c>
      <c r="D116" s="127" t="s">
        <v>52</v>
      </c>
      <c r="E116" s="70" t="s">
        <v>123</v>
      </c>
      <c r="F116" s="128">
        <v>10</v>
      </c>
      <c r="G116" s="129">
        <v>5</v>
      </c>
      <c r="H116" s="129">
        <v>0</v>
      </c>
      <c r="I116" s="129">
        <v>0</v>
      </c>
      <c r="J116" s="129">
        <v>0</v>
      </c>
      <c r="K116" s="129">
        <v>165</v>
      </c>
      <c r="L116" s="129">
        <v>180</v>
      </c>
      <c r="M116" s="130">
        <v>6</v>
      </c>
    </row>
    <row r="117" spans="1:13" x14ac:dyDescent="0.25">
      <c r="A117" s="89" t="s">
        <v>217</v>
      </c>
      <c r="B117" s="90" t="s">
        <v>209</v>
      </c>
      <c r="C117" s="91" t="s">
        <v>232</v>
      </c>
      <c r="D117" s="92" t="s">
        <v>52</v>
      </c>
      <c r="E117" s="90" t="s">
        <v>208</v>
      </c>
      <c r="F117" s="93">
        <v>10</v>
      </c>
      <c r="G117" s="93">
        <v>5</v>
      </c>
      <c r="H117" s="93">
        <v>15</v>
      </c>
      <c r="I117" s="93">
        <v>0</v>
      </c>
      <c r="J117" s="93">
        <v>0</v>
      </c>
      <c r="K117" s="93">
        <v>150</v>
      </c>
      <c r="L117" s="93">
        <v>180</v>
      </c>
      <c r="M117" s="94">
        <v>6</v>
      </c>
    </row>
    <row r="118" spans="1:13" ht="105.75" thickBot="1" x14ac:dyDescent="0.3">
      <c r="A118" s="132"/>
      <c r="B118" s="133" t="s">
        <v>187</v>
      </c>
      <c r="C118" s="134"/>
      <c r="D118" s="135" t="s">
        <v>170</v>
      </c>
      <c r="E118" s="136" t="s">
        <v>171</v>
      </c>
      <c r="F118" s="137">
        <v>10</v>
      </c>
      <c r="G118" s="137">
        <v>5</v>
      </c>
      <c r="H118" s="137">
        <v>0</v>
      </c>
      <c r="I118" s="137">
        <v>0</v>
      </c>
      <c r="J118" s="137">
        <v>0</v>
      </c>
      <c r="K118" s="137">
        <v>165</v>
      </c>
      <c r="L118" s="137">
        <v>180</v>
      </c>
      <c r="M118" s="138">
        <v>6</v>
      </c>
    </row>
    <row r="119" spans="1:13" x14ac:dyDescent="0.25">
      <c r="A119" s="116"/>
      <c r="B119" s="116"/>
      <c r="C119" s="117"/>
      <c r="D119" s="116"/>
      <c r="E119" s="116"/>
      <c r="F119" s="118"/>
      <c r="G119" s="118"/>
      <c r="H119" s="118"/>
      <c r="I119" s="118"/>
      <c r="J119" s="118"/>
      <c r="K119" s="118"/>
      <c r="L119" s="118"/>
      <c r="M119" s="118"/>
    </row>
    <row r="120" spans="1:13" x14ac:dyDescent="0.25">
      <c r="A120" s="116"/>
      <c r="B120" s="116"/>
      <c r="C120" s="117"/>
      <c r="D120" s="116"/>
      <c r="E120" s="116"/>
      <c r="F120" s="118"/>
      <c r="G120" s="118"/>
      <c r="H120" s="118"/>
      <c r="I120" s="118"/>
      <c r="J120" s="118"/>
      <c r="K120" s="118"/>
      <c r="L120" s="118"/>
      <c r="M120" s="118"/>
    </row>
  </sheetData>
  <mergeCells count="117">
    <mergeCell ref="H107:H108"/>
    <mergeCell ref="I107:I108"/>
    <mergeCell ref="J107:J108"/>
    <mergeCell ref="A105:M105"/>
    <mergeCell ref="A106:A108"/>
    <mergeCell ref="B106:B108"/>
    <mergeCell ref="E106:E108"/>
    <mergeCell ref="F106:J106"/>
    <mergeCell ref="K106:K108"/>
    <mergeCell ref="L106:L108"/>
    <mergeCell ref="M106:M108"/>
    <mergeCell ref="F107:F108"/>
    <mergeCell ref="G107:G108"/>
    <mergeCell ref="M70:M72"/>
    <mergeCell ref="F71:F72"/>
    <mergeCell ref="G71:G72"/>
    <mergeCell ref="H71:H72"/>
    <mergeCell ref="I71:I72"/>
    <mergeCell ref="J71:J72"/>
    <mergeCell ref="A70:A72"/>
    <mergeCell ref="B70:B72"/>
    <mergeCell ref="E70:E72"/>
    <mergeCell ref="F70:J70"/>
    <mergeCell ref="K70:K72"/>
    <mergeCell ref="L70:L72"/>
    <mergeCell ref="H62:H63"/>
    <mergeCell ref="I62:I63"/>
    <mergeCell ref="J62:J63"/>
    <mergeCell ref="A65:E65"/>
    <mergeCell ref="A66:E66"/>
    <mergeCell ref="A69:M69"/>
    <mergeCell ref="A60:M60"/>
    <mergeCell ref="A61:A63"/>
    <mergeCell ref="B61:B63"/>
    <mergeCell ref="E61:E63"/>
    <mergeCell ref="F61:J61"/>
    <mergeCell ref="K61:K63"/>
    <mergeCell ref="L61:L63"/>
    <mergeCell ref="M61:M63"/>
    <mergeCell ref="F62:F63"/>
    <mergeCell ref="G62:G63"/>
    <mergeCell ref="G51:G52"/>
    <mergeCell ref="H51:H52"/>
    <mergeCell ref="I51:I52"/>
    <mergeCell ref="J51:J52"/>
    <mergeCell ref="A55:E55"/>
    <mergeCell ref="A56:E56"/>
    <mergeCell ref="A45:E45"/>
    <mergeCell ref="A49:M49"/>
    <mergeCell ref="A50:A52"/>
    <mergeCell ref="B50:B52"/>
    <mergeCell ref="E50:E52"/>
    <mergeCell ref="F50:J50"/>
    <mergeCell ref="K50:K52"/>
    <mergeCell ref="L50:L52"/>
    <mergeCell ref="M50:M52"/>
    <mergeCell ref="F51:F52"/>
    <mergeCell ref="F40:F41"/>
    <mergeCell ref="G40:G41"/>
    <mergeCell ref="H40:H41"/>
    <mergeCell ref="I40:I41"/>
    <mergeCell ref="J40:J41"/>
    <mergeCell ref="A44:E44"/>
    <mergeCell ref="A34:E34"/>
    <mergeCell ref="A35:E35"/>
    <mergeCell ref="A38:M38"/>
    <mergeCell ref="A39:A41"/>
    <mergeCell ref="B39:B41"/>
    <mergeCell ref="E39:E41"/>
    <mergeCell ref="F39:J39"/>
    <mergeCell ref="K39:K41"/>
    <mergeCell ref="L39:L41"/>
    <mergeCell ref="M39:M41"/>
    <mergeCell ref="F29:F30"/>
    <mergeCell ref="G29:G30"/>
    <mergeCell ref="H29:H30"/>
    <mergeCell ref="I29:I30"/>
    <mergeCell ref="J29:J30"/>
    <mergeCell ref="A33:E33"/>
    <mergeCell ref="A23:E23"/>
    <mergeCell ref="A24:E24"/>
    <mergeCell ref="A27:M27"/>
    <mergeCell ref="A28:A30"/>
    <mergeCell ref="B28:B30"/>
    <mergeCell ref="E28:E30"/>
    <mergeCell ref="F28:J28"/>
    <mergeCell ref="K28:K30"/>
    <mergeCell ref="L28:L30"/>
    <mergeCell ref="M28:M30"/>
    <mergeCell ref="M18:M20"/>
    <mergeCell ref="F19:F20"/>
    <mergeCell ref="G19:G20"/>
    <mergeCell ref="H19:H20"/>
    <mergeCell ref="I19:I20"/>
    <mergeCell ref="J19:J20"/>
    <mergeCell ref="A18:A20"/>
    <mergeCell ref="B18:B20"/>
    <mergeCell ref="E18:E20"/>
    <mergeCell ref="F18:J18"/>
    <mergeCell ref="K18:K20"/>
    <mergeCell ref="L18:L20"/>
    <mergeCell ref="H6:H7"/>
    <mergeCell ref="I6:I7"/>
    <mergeCell ref="J6:J7"/>
    <mergeCell ref="A12:E12"/>
    <mergeCell ref="A13:E13"/>
    <mergeCell ref="A17:M17"/>
    <mergeCell ref="A4:M4"/>
    <mergeCell ref="A5:A7"/>
    <mergeCell ref="B5:B7"/>
    <mergeCell ref="E5:E7"/>
    <mergeCell ref="F5:J5"/>
    <mergeCell ref="K5:K7"/>
    <mergeCell ref="L5:L7"/>
    <mergeCell ref="M5:M7"/>
    <mergeCell ref="F6:F7"/>
    <mergeCell ref="G6:G7"/>
  </mergeCells>
  <pageMargins left="0.7" right="0.7" top="0.75" bottom="0.75" header="0.3" footer="0.3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41E26-5F0F-4E8B-BB67-688A455A17B1}">
  <dimension ref="A1:M112"/>
  <sheetViews>
    <sheetView topLeftCell="A40" workbookViewId="0">
      <selection activeCell="T9" sqref="T9"/>
    </sheetView>
  </sheetViews>
  <sheetFormatPr defaultRowHeight="15" x14ac:dyDescent="0.25"/>
  <cols>
    <col min="2" max="2" width="28.5703125" bestFit="1" customWidth="1"/>
    <col min="5" max="5" width="21.5703125" customWidth="1"/>
  </cols>
  <sheetData>
    <row r="1" spans="1:13" x14ac:dyDescent="0.25">
      <c r="C1" s="50"/>
      <c r="F1" s="5"/>
      <c r="G1" s="5"/>
      <c r="H1" s="5"/>
      <c r="I1" s="5"/>
      <c r="J1" s="5"/>
      <c r="K1" s="5"/>
      <c r="L1" s="5"/>
      <c r="M1" s="5"/>
    </row>
    <row r="2" spans="1:13" x14ac:dyDescent="0.25">
      <c r="B2" s="14" t="s">
        <v>43</v>
      </c>
      <c r="C2" s="49" t="s">
        <v>185</v>
      </c>
      <c r="D2" s="14"/>
      <c r="F2" s="5"/>
      <c r="G2" s="5"/>
      <c r="H2" s="5"/>
      <c r="I2" s="5"/>
      <c r="J2" s="5"/>
      <c r="K2" s="5"/>
      <c r="L2" s="5"/>
      <c r="M2" s="5"/>
    </row>
    <row r="3" spans="1:13" ht="15.75" thickBot="1" x14ac:dyDescent="0.3">
      <c r="C3" s="50"/>
      <c r="F3" s="5"/>
      <c r="G3" s="5"/>
      <c r="H3" s="5"/>
      <c r="I3" s="5"/>
      <c r="J3" s="5"/>
      <c r="K3" s="5"/>
      <c r="L3" s="5"/>
      <c r="M3" s="5"/>
    </row>
    <row r="4" spans="1:13" ht="15.75" thickBot="1" x14ac:dyDescent="0.3">
      <c r="A4" s="153" t="s">
        <v>60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5"/>
    </row>
    <row r="5" spans="1:13" ht="15.75" thickBot="1" x14ac:dyDescent="0.3">
      <c r="A5" s="141" t="s">
        <v>12</v>
      </c>
      <c r="B5" s="157" t="s">
        <v>0</v>
      </c>
      <c r="C5" s="35"/>
      <c r="D5" s="25"/>
      <c r="E5" s="157" t="s">
        <v>1</v>
      </c>
      <c r="F5" s="160" t="s">
        <v>2</v>
      </c>
      <c r="G5" s="161"/>
      <c r="H5" s="161"/>
      <c r="I5" s="161"/>
      <c r="J5" s="162"/>
      <c r="K5" s="141" t="s">
        <v>8</v>
      </c>
      <c r="L5" s="141" t="s">
        <v>3</v>
      </c>
      <c r="M5" s="141" t="s">
        <v>4</v>
      </c>
    </row>
    <row r="6" spans="1:13" x14ac:dyDescent="0.25">
      <c r="A6" s="156"/>
      <c r="B6" s="158"/>
      <c r="C6" s="35" t="s">
        <v>49</v>
      </c>
      <c r="D6" s="30" t="s">
        <v>50</v>
      </c>
      <c r="E6" s="158"/>
      <c r="F6" s="139" t="s">
        <v>54</v>
      </c>
      <c r="G6" s="139" t="s">
        <v>55</v>
      </c>
      <c r="H6" s="139" t="s">
        <v>56</v>
      </c>
      <c r="I6" s="139" t="s">
        <v>57</v>
      </c>
      <c r="J6" s="141" t="s">
        <v>51</v>
      </c>
      <c r="K6" s="156"/>
      <c r="L6" s="156"/>
      <c r="M6" s="156"/>
    </row>
    <row r="7" spans="1:13" ht="15.75" thickBot="1" x14ac:dyDescent="0.3">
      <c r="A7" s="142"/>
      <c r="B7" s="159"/>
      <c r="C7" s="34"/>
      <c r="D7" s="26"/>
      <c r="E7" s="159"/>
      <c r="F7" s="140"/>
      <c r="G7" s="140"/>
      <c r="H7" s="140"/>
      <c r="I7" s="140"/>
      <c r="J7" s="142"/>
      <c r="K7" s="142"/>
      <c r="L7" s="142"/>
      <c r="M7" s="142"/>
    </row>
    <row r="8" spans="1:13" ht="26.25" thickBot="1" x14ac:dyDescent="0.3">
      <c r="A8" s="7">
        <v>1</v>
      </c>
      <c r="B8" s="8" t="s">
        <v>37</v>
      </c>
      <c r="C8" s="7" t="s">
        <v>132</v>
      </c>
      <c r="D8" s="8" t="s">
        <v>63</v>
      </c>
      <c r="E8" s="8" t="s">
        <v>38</v>
      </c>
      <c r="F8" s="7">
        <v>10</v>
      </c>
      <c r="G8" s="7">
        <v>5</v>
      </c>
      <c r="H8" s="23"/>
      <c r="I8" s="7"/>
      <c r="J8" s="7"/>
      <c r="K8" s="7">
        <v>165</v>
      </c>
      <c r="L8" s="7">
        <f>SUM(F8:K8)</f>
        <v>180</v>
      </c>
      <c r="M8" s="1">
        <v>6</v>
      </c>
    </row>
    <row r="9" spans="1:13" ht="15.75" thickBot="1" x14ac:dyDescent="0.3">
      <c r="A9" s="7">
        <v>2</v>
      </c>
      <c r="B9" s="8" t="s">
        <v>39</v>
      </c>
      <c r="C9" s="7"/>
      <c r="D9" s="8" t="s">
        <v>63</v>
      </c>
      <c r="E9" s="8" t="s">
        <v>9</v>
      </c>
      <c r="F9" s="7">
        <v>10</v>
      </c>
      <c r="G9" s="7">
        <v>5</v>
      </c>
      <c r="H9" s="23"/>
      <c r="I9" s="7"/>
      <c r="J9" s="7"/>
      <c r="K9" s="7">
        <v>165</v>
      </c>
      <c r="L9" s="7">
        <f>SUM(F9:K9)</f>
        <v>180</v>
      </c>
      <c r="M9" s="1">
        <v>6</v>
      </c>
    </row>
    <row r="10" spans="1:13" ht="26.25" thickBot="1" x14ac:dyDescent="0.3">
      <c r="A10" s="22">
        <v>3</v>
      </c>
      <c r="B10" s="8" t="s">
        <v>188</v>
      </c>
      <c r="C10" s="7" t="s">
        <v>133</v>
      </c>
      <c r="D10" s="38" t="s">
        <v>63</v>
      </c>
      <c r="E10" s="8" t="s">
        <v>16</v>
      </c>
      <c r="F10" s="7">
        <v>10</v>
      </c>
      <c r="G10" s="7">
        <v>5</v>
      </c>
      <c r="H10" s="23"/>
      <c r="I10" s="23"/>
      <c r="J10" s="7"/>
      <c r="K10" s="7">
        <v>165</v>
      </c>
      <c r="L10" s="7">
        <f>SUM(F10:K10)</f>
        <v>180</v>
      </c>
      <c r="M10" s="1">
        <v>6</v>
      </c>
    </row>
    <row r="11" spans="1:13" ht="15.75" thickBot="1" x14ac:dyDescent="0.3">
      <c r="A11" s="13">
        <v>4</v>
      </c>
      <c r="B11" s="4" t="s">
        <v>40</v>
      </c>
      <c r="C11" s="9" t="s">
        <v>136</v>
      </c>
      <c r="D11" s="11" t="s">
        <v>52</v>
      </c>
      <c r="E11" s="37"/>
      <c r="F11" s="7"/>
      <c r="G11" s="23">
        <v>30</v>
      </c>
      <c r="H11" s="23"/>
      <c r="I11" s="7"/>
      <c r="J11" s="7"/>
      <c r="K11" s="7">
        <v>330</v>
      </c>
      <c r="L11" s="7">
        <f>SUM(F11:K11)</f>
        <v>360</v>
      </c>
      <c r="M11" s="1">
        <v>12</v>
      </c>
    </row>
    <row r="12" spans="1:13" ht="15.75" thickBot="1" x14ac:dyDescent="0.3">
      <c r="A12" s="211" t="s">
        <v>5</v>
      </c>
      <c r="B12" s="212"/>
      <c r="C12" s="212"/>
      <c r="D12" s="222"/>
      <c r="E12" s="213"/>
      <c r="F12" s="15">
        <f>SUM(F8:F11)</f>
        <v>30</v>
      </c>
      <c r="G12" s="15">
        <f t="shared" ref="G12:K12" si="0">SUM(G8:G11)</f>
        <v>45</v>
      </c>
      <c r="H12" s="15"/>
      <c r="I12" s="15"/>
      <c r="J12" s="15"/>
      <c r="K12" s="15">
        <f t="shared" si="0"/>
        <v>825</v>
      </c>
      <c r="L12" s="15">
        <f>SUM(L8:L11)</f>
        <v>900</v>
      </c>
      <c r="M12" s="21">
        <f>SUM(M8:M11)</f>
        <v>30</v>
      </c>
    </row>
    <row r="13" spans="1:13" ht="15.75" thickBot="1" x14ac:dyDescent="0.3">
      <c r="A13" s="218" t="s">
        <v>6</v>
      </c>
      <c r="B13" s="219"/>
      <c r="C13" s="219"/>
      <c r="D13" s="219"/>
      <c r="E13" s="220"/>
      <c r="F13" s="36">
        <v>0.03</v>
      </c>
      <c r="G13" s="36">
        <v>0.05</v>
      </c>
      <c r="H13" s="17"/>
      <c r="I13" s="18"/>
      <c r="J13" s="17"/>
      <c r="K13" s="36">
        <v>0.92</v>
      </c>
      <c r="L13" s="36">
        <v>1</v>
      </c>
      <c r="M13" s="19"/>
    </row>
    <row r="14" spans="1:13" x14ac:dyDescent="0.25">
      <c r="A14" s="3"/>
      <c r="B14" s="3"/>
      <c r="C14" s="10"/>
      <c r="D14" s="3"/>
      <c r="E14" s="3"/>
      <c r="F14" s="9"/>
      <c r="G14" s="9"/>
      <c r="H14" s="9"/>
      <c r="I14" s="9"/>
      <c r="J14" s="9"/>
      <c r="K14" s="9"/>
      <c r="L14" s="9"/>
      <c r="M14" s="9"/>
    </row>
    <row r="15" spans="1:13" ht="15.75" thickBot="1" x14ac:dyDescent="0.3">
      <c r="A15" s="3"/>
      <c r="B15" s="3"/>
      <c r="C15" s="10"/>
      <c r="D15" s="3"/>
      <c r="E15" s="3"/>
      <c r="F15" s="9"/>
      <c r="G15" s="9"/>
      <c r="H15" s="9"/>
      <c r="I15" s="9"/>
      <c r="J15" s="9"/>
      <c r="K15" s="9"/>
      <c r="L15" s="9"/>
      <c r="M15" s="9"/>
    </row>
    <row r="16" spans="1:13" ht="15.75" thickBot="1" x14ac:dyDescent="0.3">
      <c r="A16" s="153" t="s">
        <v>7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5"/>
    </row>
    <row r="17" spans="1:13" ht="15.75" thickBot="1" x14ac:dyDescent="0.3">
      <c r="A17" s="141" t="s">
        <v>12</v>
      </c>
      <c r="B17" s="157" t="s">
        <v>0</v>
      </c>
      <c r="C17" s="35"/>
      <c r="D17" s="25"/>
      <c r="E17" s="157" t="s">
        <v>1</v>
      </c>
      <c r="F17" s="160" t="s">
        <v>2</v>
      </c>
      <c r="G17" s="161"/>
      <c r="H17" s="161"/>
      <c r="I17" s="161"/>
      <c r="J17" s="162"/>
      <c r="K17" s="141" t="s">
        <v>8</v>
      </c>
      <c r="L17" s="141" t="s">
        <v>3</v>
      </c>
      <c r="M17" s="141" t="s">
        <v>4</v>
      </c>
    </row>
    <row r="18" spans="1:13" x14ac:dyDescent="0.25">
      <c r="A18" s="156"/>
      <c r="B18" s="158"/>
      <c r="C18" s="35" t="s">
        <v>49</v>
      </c>
      <c r="D18" s="30" t="s">
        <v>50</v>
      </c>
      <c r="E18" s="158"/>
      <c r="F18" s="139" t="s">
        <v>54</v>
      </c>
      <c r="G18" s="139" t="s">
        <v>55</v>
      </c>
      <c r="H18" s="139" t="s">
        <v>56</v>
      </c>
      <c r="I18" s="139" t="s">
        <v>57</v>
      </c>
      <c r="J18" s="141" t="s">
        <v>51</v>
      </c>
      <c r="K18" s="156"/>
      <c r="L18" s="156"/>
      <c r="M18" s="156"/>
    </row>
    <row r="19" spans="1:13" ht="15.75" thickBot="1" x14ac:dyDescent="0.3">
      <c r="A19" s="142"/>
      <c r="B19" s="159"/>
      <c r="C19" s="34"/>
      <c r="D19" s="26"/>
      <c r="E19" s="159"/>
      <c r="F19" s="140"/>
      <c r="G19" s="140"/>
      <c r="H19" s="140"/>
      <c r="I19" s="140"/>
      <c r="J19" s="142"/>
      <c r="K19" s="142"/>
      <c r="L19" s="142"/>
      <c r="M19" s="142"/>
    </row>
    <row r="20" spans="1:13" ht="26.25" thickBot="1" x14ac:dyDescent="0.3">
      <c r="A20" s="7">
        <v>5</v>
      </c>
      <c r="B20" s="8" t="s">
        <v>41</v>
      </c>
      <c r="C20" s="7"/>
      <c r="D20" s="11" t="s">
        <v>52</v>
      </c>
      <c r="E20" s="8"/>
      <c r="F20" s="23">
        <v>10</v>
      </c>
      <c r="G20" s="23">
        <v>5</v>
      </c>
      <c r="H20" s="23"/>
      <c r="I20" s="7"/>
      <c r="J20" s="7"/>
      <c r="K20" s="7">
        <v>255</v>
      </c>
      <c r="L20" s="7">
        <f>SUM(F20:K20)</f>
        <v>270</v>
      </c>
      <c r="M20" s="1">
        <v>9</v>
      </c>
    </row>
    <row r="21" spans="1:13" ht="15.75" thickBot="1" x14ac:dyDescent="0.3">
      <c r="A21" s="7">
        <v>6</v>
      </c>
      <c r="B21" s="8" t="s">
        <v>42</v>
      </c>
      <c r="C21" s="7" t="s">
        <v>137</v>
      </c>
      <c r="D21" s="38" t="s">
        <v>63</v>
      </c>
      <c r="E21" s="8"/>
      <c r="F21" s="23"/>
      <c r="G21" s="23">
        <v>15</v>
      </c>
      <c r="H21" s="23"/>
      <c r="I21" s="7"/>
      <c r="J21" s="7"/>
      <c r="K21" s="7">
        <v>615</v>
      </c>
      <c r="L21" s="7">
        <f>SUM(F21:K21)</f>
        <v>630</v>
      </c>
      <c r="M21" s="1">
        <v>21</v>
      </c>
    </row>
    <row r="22" spans="1:13" ht="15.75" thickBot="1" x14ac:dyDescent="0.3">
      <c r="A22" s="211" t="s">
        <v>5</v>
      </c>
      <c r="B22" s="212"/>
      <c r="C22" s="212"/>
      <c r="D22" s="212"/>
      <c r="E22" s="213"/>
      <c r="F22" s="15">
        <f>SUM(F20:F21)</f>
        <v>10</v>
      </c>
      <c r="G22" s="15">
        <f t="shared" ref="G22:L22" si="1">SUM(G20:G21)</f>
        <v>20</v>
      </c>
      <c r="H22" s="15"/>
      <c r="I22" s="15"/>
      <c r="J22" s="15"/>
      <c r="K22" s="15">
        <f t="shared" si="1"/>
        <v>870</v>
      </c>
      <c r="L22" s="15">
        <f t="shared" si="1"/>
        <v>900</v>
      </c>
      <c r="M22" s="21">
        <f>SUM(M20:M21)</f>
        <v>30</v>
      </c>
    </row>
    <row r="23" spans="1:13" ht="15.75" thickBot="1" x14ac:dyDescent="0.3">
      <c r="A23" s="211" t="s">
        <v>6</v>
      </c>
      <c r="B23" s="212"/>
      <c r="C23" s="212"/>
      <c r="D23" s="212"/>
      <c r="E23" s="213"/>
      <c r="F23" s="20">
        <v>0.01</v>
      </c>
      <c r="G23" s="20">
        <v>0.02</v>
      </c>
      <c r="H23" s="15"/>
      <c r="I23" s="15"/>
      <c r="J23" s="15"/>
      <c r="K23" s="20">
        <v>0.97</v>
      </c>
      <c r="L23" s="20">
        <v>1</v>
      </c>
      <c r="M23" s="16"/>
    </row>
    <row r="24" spans="1:13" x14ac:dyDescent="0.25">
      <c r="C24" s="50"/>
      <c r="F24" s="5"/>
      <c r="G24" s="5"/>
      <c r="H24" s="5"/>
      <c r="I24" s="5"/>
      <c r="J24" s="5"/>
      <c r="K24" s="5"/>
      <c r="L24" s="5"/>
      <c r="M24" s="5"/>
    </row>
    <row r="25" spans="1:13" ht="15.75" thickBot="1" x14ac:dyDescent="0.3">
      <c r="C25" s="50"/>
      <c r="F25" s="5"/>
      <c r="G25" s="5"/>
      <c r="H25" s="5"/>
      <c r="I25" s="5"/>
      <c r="J25" s="5"/>
      <c r="K25" s="5"/>
      <c r="L25" s="5"/>
      <c r="M25" s="5"/>
    </row>
    <row r="26" spans="1:13" ht="15.75" thickBot="1" x14ac:dyDescent="0.3">
      <c r="A26" s="153" t="s">
        <v>61</v>
      </c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5"/>
    </row>
    <row r="27" spans="1:13" ht="15.75" thickBot="1" x14ac:dyDescent="0.3">
      <c r="A27" s="141" t="s">
        <v>12</v>
      </c>
      <c r="B27" s="157" t="s">
        <v>0</v>
      </c>
      <c r="C27" s="35"/>
      <c r="D27" s="25"/>
      <c r="E27" s="157" t="s">
        <v>1</v>
      </c>
      <c r="F27" s="160" t="s">
        <v>2</v>
      </c>
      <c r="G27" s="161"/>
      <c r="H27" s="161"/>
      <c r="I27" s="161"/>
      <c r="J27" s="162"/>
      <c r="K27" s="141" t="s">
        <v>8</v>
      </c>
      <c r="L27" s="141" t="s">
        <v>3</v>
      </c>
      <c r="M27" s="141" t="s">
        <v>4</v>
      </c>
    </row>
    <row r="28" spans="1:13" x14ac:dyDescent="0.25">
      <c r="A28" s="156"/>
      <c r="B28" s="158"/>
      <c r="C28" s="35" t="s">
        <v>49</v>
      </c>
      <c r="D28" s="30" t="s">
        <v>50</v>
      </c>
      <c r="E28" s="158"/>
      <c r="F28" s="139" t="s">
        <v>54</v>
      </c>
      <c r="G28" s="139" t="s">
        <v>55</v>
      </c>
      <c r="H28" s="139" t="s">
        <v>56</v>
      </c>
      <c r="I28" s="139" t="s">
        <v>57</v>
      </c>
      <c r="J28" s="141" t="s">
        <v>51</v>
      </c>
      <c r="K28" s="156"/>
      <c r="L28" s="156"/>
      <c r="M28" s="156"/>
    </row>
    <row r="29" spans="1:13" ht="15.75" thickBot="1" x14ac:dyDescent="0.3">
      <c r="A29" s="142"/>
      <c r="B29" s="159"/>
      <c r="C29" s="34"/>
      <c r="D29" s="26"/>
      <c r="E29" s="159"/>
      <c r="F29" s="140"/>
      <c r="G29" s="140"/>
      <c r="H29" s="140"/>
      <c r="I29" s="140"/>
      <c r="J29" s="142"/>
      <c r="K29" s="142"/>
      <c r="L29" s="142"/>
      <c r="M29" s="142"/>
    </row>
    <row r="30" spans="1:13" ht="15.75" thickBot="1" x14ac:dyDescent="0.3">
      <c r="A30" s="7">
        <v>7</v>
      </c>
      <c r="B30" s="8" t="s">
        <v>44</v>
      </c>
      <c r="C30" s="7" t="s">
        <v>138</v>
      </c>
      <c r="D30" s="38" t="s">
        <v>63</v>
      </c>
      <c r="E30" s="8"/>
      <c r="F30" s="7"/>
      <c r="G30" s="23">
        <v>60</v>
      </c>
      <c r="H30" s="23"/>
      <c r="I30" s="7"/>
      <c r="J30" s="7"/>
      <c r="K30" s="7">
        <v>750</v>
      </c>
      <c r="L30" s="7">
        <f>SUM(F30:K30)</f>
        <v>810</v>
      </c>
      <c r="M30" s="1">
        <v>27</v>
      </c>
    </row>
    <row r="31" spans="1:13" ht="26.25" thickBot="1" x14ac:dyDescent="0.3">
      <c r="A31" s="7">
        <v>8</v>
      </c>
      <c r="B31" s="8" t="s">
        <v>45</v>
      </c>
      <c r="C31" s="7" t="s">
        <v>141</v>
      </c>
      <c r="D31" s="11" t="s">
        <v>52</v>
      </c>
      <c r="E31" s="8" t="s">
        <v>134</v>
      </c>
      <c r="F31" s="7"/>
      <c r="G31" s="7"/>
      <c r="H31" s="23"/>
      <c r="I31" s="7"/>
      <c r="J31" s="7"/>
      <c r="K31" s="7">
        <v>90</v>
      </c>
      <c r="L31" s="7">
        <f>SUM(F31:K31)</f>
        <v>90</v>
      </c>
      <c r="M31" s="1">
        <v>3</v>
      </c>
    </row>
    <row r="32" spans="1:13" ht="15.75" thickBot="1" x14ac:dyDescent="0.3">
      <c r="A32" s="211" t="s">
        <v>5</v>
      </c>
      <c r="B32" s="212"/>
      <c r="C32" s="212"/>
      <c r="D32" s="212"/>
      <c r="E32" s="213"/>
      <c r="F32" s="15"/>
      <c r="G32" s="15">
        <f>SUM(G30:G31)</f>
        <v>60</v>
      </c>
      <c r="H32" s="15"/>
      <c r="I32" s="15"/>
      <c r="J32" s="15"/>
      <c r="K32" s="15">
        <f>SUM(K30:K31)</f>
        <v>840</v>
      </c>
      <c r="L32" s="15">
        <f>SUM(L30:L31)</f>
        <v>900</v>
      </c>
      <c r="M32" s="21">
        <f>SUM(M30:M31)</f>
        <v>30</v>
      </c>
    </row>
    <row r="33" spans="1:13" ht="15.75" thickBot="1" x14ac:dyDescent="0.3">
      <c r="A33" s="218" t="s">
        <v>6</v>
      </c>
      <c r="B33" s="219"/>
      <c r="C33" s="219"/>
      <c r="D33" s="219"/>
      <c r="E33" s="220"/>
      <c r="F33" s="17"/>
      <c r="G33" s="36">
        <v>7.0000000000000007E-2</v>
      </c>
      <c r="H33" s="17"/>
      <c r="I33" s="18"/>
      <c r="J33" s="17"/>
      <c r="K33" s="36">
        <v>0.93</v>
      </c>
      <c r="L33" s="36">
        <v>1</v>
      </c>
      <c r="M33" s="19"/>
    </row>
    <row r="34" spans="1:13" x14ac:dyDescent="0.25">
      <c r="A34" s="221" t="s">
        <v>113</v>
      </c>
      <c r="B34" s="221"/>
      <c r="C34" s="221"/>
      <c r="D34" s="221"/>
      <c r="E34" s="221"/>
      <c r="F34" s="45"/>
      <c r="G34" s="46"/>
      <c r="H34" s="45"/>
      <c r="I34" s="47"/>
      <c r="J34" s="45"/>
      <c r="K34" s="46"/>
      <c r="L34" s="46"/>
      <c r="M34" s="47"/>
    </row>
    <row r="35" spans="1:13" ht="15.75" thickBot="1" x14ac:dyDescent="0.3">
      <c r="A35" s="3"/>
      <c r="B35" s="3"/>
      <c r="C35" s="10"/>
      <c r="D35" s="3"/>
      <c r="E35" s="3"/>
      <c r="F35" s="9"/>
      <c r="G35" s="9"/>
      <c r="H35" s="9"/>
      <c r="I35" s="9"/>
      <c r="J35" s="9"/>
      <c r="K35" s="9"/>
      <c r="L35" s="9"/>
      <c r="M35" s="9"/>
    </row>
    <row r="36" spans="1:13" ht="15.75" thickBot="1" x14ac:dyDescent="0.3">
      <c r="A36" s="153" t="s">
        <v>11</v>
      </c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5"/>
    </row>
    <row r="37" spans="1:13" ht="15.75" thickBot="1" x14ac:dyDescent="0.3">
      <c r="A37" s="141" t="s">
        <v>12</v>
      </c>
      <c r="B37" s="157" t="s">
        <v>0</v>
      </c>
      <c r="C37" s="35"/>
      <c r="D37" s="25"/>
      <c r="E37" s="157" t="s">
        <v>1</v>
      </c>
      <c r="F37" s="160" t="s">
        <v>2</v>
      </c>
      <c r="G37" s="161"/>
      <c r="H37" s="161"/>
      <c r="I37" s="161"/>
      <c r="J37" s="162"/>
      <c r="K37" s="141" t="s">
        <v>8</v>
      </c>
      <c r="L37" s="141" t="s">
        <v>3</v>
      </c>
      <c r="M37" s="141" t="s">
        <v>4</v>
      </c>
    </row>
    <row r="38" spans="1:13" x14ac:dyDescent="0.25">
      <c r="A38" s="156"/>
      <c r="B38" s="158"/>
      <c r="C38" s="35" t="s">
        <v>49</v>
      </c>
      <c r="D38" s="30" t="s">
        <v>50</v>
      </c>
      <c r="E38" s="158"/>
      <c r="F38" s="139" t="s">
        <v>54</v>
      </c>
      <c r="G38" s="139" t="s">
        <v>55</v>
      </c>
      <c r="H38" s="139" t="s">
        <v>56</v>
      </c>
      <c r="I38" s="139" t="s">
        <v>57</v>
      </c>
      <c r="J38" s="141" t="s">
        <v>51</v>
      </c>
      <c r="K38" s="156"/>
      <c r="L38" s="156"/>
      <c r="M38" s="156"/>
    </row>
    <row r="39" spans="1:13" ht="15.75" thickBot="1" x14ac:dyDescent="0.3">
      <c r="A39" s="142"/>
      <c r="B39" s="159"/>
      <c r="C39" s="34"/>
      <c r="D39" s="26"/>
      <c r="E39" s="159"/>
      <c r="F39" s="140"/>
      <c r="G39" s="140"/>
      <c r="H39" s="140"/>
      <c r="I39" s="140"/>
      <c r="J39" s="142"/>
      <c r="K39" s="142"/>
      <c r="L39" s="142"/>
      <c r="M39" s="142"/>
    </row>
    <row r="40" spans="1:13" ht="26.25" thickBot="1" x14ac:dyDescent="0.3">
      <c r="A40" s="7">
        <v>9</v>
      </c>
      <c r="B40" s="8" t="s">
        <v>168</v>
      </c>
      <c r="C40" s="7"/>
      <c r="D40" s="11" t="s">
        <v>52</v>
      </c>
      <c r="E40" s="8"/>
      <c r="F40" s="23">
        <v>10</v>
      </c>
      <c r="G40" s="23">
        <v>5</v>
      </c>
      <c r="H40" s="23"/>
      <c r="I40" s="7"/>
      <c r="J40" s="7"/>
      <c r="K40" s="7">
        <v>255</v>
      </c>
      <c r="L40" s="7">
        <f>SUM(F40:K40)</f>
        <v>270</v>
      </c>
      <c r="M40" s="1">
        <v>9</v>
      </c>
    </row>
    <row r="41" spans="1:13" ht="15.75" thickBot="1" x14ac:dyDescent="0.3">
      <c r="A41" s="7">
        <v>10</v>
      </c>
      <c r="B41" s="8" t="s">
        <v>46</v>
      </c>
      <c r="C41" s="7" t="s">
        <v>142</v>
      </c>
      <c r="D41" s="38" t="s">
        <v>63</v>
      </c>
      <c r="E41" s="8"/>
      <c r="F41" s="23"/>
      <c r="G41" s="23">
        <v>15</v>
      </c>
      <c r="H41" s="23"/>
      <c r="I41" s="7"/>
      <c r="J41" s="7"/>
      <c r="K41" s="7">
        <v>615</v>
      </c>
      <c r="L41" s="7">
        <f>SUM(F41:K41)</f>
        <v>630</v>
      </c>
      <c r="M41" s="1">
        <v>21</v>
      </c>
    </row>
    <row r="42" spans="1:13" ht="15.75" thickBot="1" x14ac:dyDescent="0.3">
      <c r="A42" s="211" t="s">
        <v>5</v>
      </c>
      <c r="B42" s="212"/>
      <c r="C42" s="212"/>
      <c r="D42" s="212"/>
      <c r="E42" s="213"/>
      <c r="F42" s="15">
        <f>SUM(F40:F41)</f>
        <v>10</v>
      </c>
      <c r="G42" s="15">
        <f t="shared" ref="G42" si="2">SUM(G40:G41)</f>
        <v>20</v>
      </c>
      <c r="H42" s="15"/>
      <c r="I42" s="15"/>
      <c r="J42" s="15"/>
      <c r="K42" s="15">
        <f t="shared" ref="K42:L42" si="3">SUM(K40:K41)</f>
        <v>870</v>
      </c>
      <c r="L42" s="15">
        <f t="shared" si="3"/>
        <v>900</v>
      </c>
      <c r="M42" s="21">
        <f>SUM(M40:M41)</f>
        <v>30</v>
      </c>
    </row>
    <row r="43" spans="1:13" ht="15.75" thickBot="1" x14ac:dyDescent="0.3">
      <c r="A43" s="211" t="s">
        <v>6</v>
      </c>
      <c r="B43" s="212"/>
      <c r="C43" s="212"/>
      <c r="D43" s="212"/>
      <c r="E43" s="213"/>
      <c r="F43" s="20">
        <v>0.01</v>
      </c>
      <c r="G43" s="20">
        <v>0.02</v>
      </c>
      <c r="H43" s="15"/>
      <c r="I43" s="15"/>
      <c r="J43" s="15"/>
      <c r="K43" s="20">
        <v>0.97</v>
      </c>
      <c r="L43" s="20">
        <v>1</v>
      </c>
      <c r="M43" s="16"/>
    </row>
    <row r="44" spans="1:13" x14ac:dyDescent="0.25">
      <c r="C44" s="50"/>
      <c r="F44" s="5"/>
      <c r="G44" s="5"/>
      <c r="H44" s="5"/>
      <c r="I44" s="5"/>
      <c r="J44" s="5"/>
      <c r="K44" s="5"/>
      <c r="L44" s="5"/>
      <c r="M44" s="5"/>
    </row>
    <row r="45" spans="1:13" ht="15.75" thickBot="1" x14ac:dyDescent="0.3">
      <c r="C45" s="50"/>
      <c r="F45" s="5"/>
      <c r="G45" s="5"/>
      <c r="H45" s="5"/>
      <c r="I45" s="5"/>
      <c r="J45" s="5"/>
      <c r="K45" s="5"/>
      <c r="L45" s="5"/>
      <c r="M45" s="5"/>
    </row>
    <row r="46" spans="1:13" ht="15.75" thickBot="1" x14ac:dyDescent="0.3">
      <c r="A46" s="153" t="s">
        <v>62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5"/>
    </row>
    <row r="47" spans="1:13" ht="15.75" thickBot="1" x14ac:dyDescent="0.3">
      <c r="A47" s="141" t="s">
        <v>12</v>
      </c>
      <c r="B47" s="157" t="s">
        <v>0</v>
      </c>
      <c r="C47" s="35"/>
      <c r="D47" s="25"/>
      <c r="E47" s="157" t="s">
        <v>1</v>
      </c>
      <c r="F47" s="160" t="s">
        <v>2</v>
      </c>
      <c r="G47" s="161"/>
      <c r="H47" s="161"/>
      <c r="I47" s="161"/>
      <c r="J47" s="162"/>
      <c r="K47" s="141" t="s">
        <v>8</v>
      </c>
      <c r="L47" s="141" t="s">
        <v>3</v>
      </c>
      <c r="M47" s="141" t="s">
        <v>4</v>
      </c>
    </row>
    <row r="48" spans="1:13" x14ac:dyDescent="0.25">
      <c r="A48" s="156"/>
      <c r="B48" s="158"/>
      <c r="C48" s="35" t="s">
        <v>49</v>
      </c>
      <c r="D48" s="30" t="s">
        <v>50</v>
      </c>
      <c r="E48" s="158"/>
      <c r="F48" s="139" t="s">
        <v>54</v>
      </c>
      <c r="G48" s="139" t="s">
        <v>55</v>
      </c>
      <c r="H48" s="139" t="s">
        <v>56</v>
      </c>
      <c r="I48" s="139" t="s">
        <v>57</v>
      </c>
      <c r="J48" s="141" t="s">
        <v>51</v>
      </c>
      <c r="K48" s="156"/>
      <c r="L48" s="156"/>
      <c r="M48" s="156"/>
    </row>
    <row r="49" spans="1:13" ht="15.75" thickBot="1" x14ac:dyDescent="0.3">
      <c r="A49" s="142"/>
      <c r="B49" s="159"/>
      <c r="C49" s="34"/>
      <c r="D49" s="26"/>
      <c r="E49" s="159"/>
      <c r="F49" s="140"/>
      <c r="G49" s="140"/>
      <c r="H49" s="140"/>
      <c r="I49" s="140"/>
      <c r="J49" s="142"/>
      <c r="K49" s="142"/>
      <c r="L49" s="142"/>
      <c r="M49" s="142"/>
    </row>
    <row r="50" spans="1:13" ht="15.75" thickBot="1" x14ac:dyDescent="0.3">
      <c r="A50" s="7">
        <v>11</v>
      </c>
      <c r="B50" s="8" t="s">
        <v>47</v>
      </c>
      <c r="C50" s="7" t="s">
        <v>143</v>
      </c>
      <c r="D50" s="38" t="s">
        <v>63</v>
      </c>
      <c r="E50" s="8"/>
      <c r="F50" s="7"/>
      <c r="G50" s="23">
        <v>15</v>
      </c>
      <c r="H50" s="23"/>
      <c r="I50" s="7"/>
      <c r="J50" s="7"/>
      <c r="K50" s="7">
        <v>705</v>
      </c>
      <c r="L50" s="7">
        <f>SUM(F50:K50)</f>
        <v>720</v>
      </c>
      <c r="M50" s="1">
        <v>24</v>
      </c>
    </row>
    <row r="51" spans="1:13" ht="26.25" thickBot="1" x14ac:dyDescent="0.3">
      <c r="A51" s="7">
        <v>12</v>
      </c>
      <c r="B51" s="8" t="s">
        <v>178</v>
      </c>
      <c r="C51" s="7" t="s">
        <v>140</v>
      </c>
      <c r="D51" s="11" t="s">
        <v>52</v>
      </c>
      <c r="E51" s="8"/>
      <c r="F51" s="7">
        <v>10</v>
      </c>
      <c r="G51" s="7">
        <v>5</v>
      </c>
      <c r="H51" s="23"/>
      <c r="I51" s="7"/>
      <c r="J51" s="7"/>
      <c r="K51" s="7">
        <v>165</v>
      </c>
      <c r="L51" s="7">
        <f>SUM(F51:K51)</f>
        <v>180</v>
      </c>
      <c r="M51" s="1">
        <v>6</v>
      </c>
    </row>
    <row r="52" spans="1:13" ht="15.75" thickBot="1" x14ac:dyDescent="0.3">
      <c r="A52" s="211" t="s">
        <v>5</v>
      </c>
      <c r="B52" s="212"/>
      <c r="C52" s="212"/>
      <c r="D52" s="212"/>
      <c r="E52" s="213"/>
      <c r="F52" s="15">
        <f>SUM(F50:F51)</f>
        <v>10</v>
      </c>
      <c r="G52" s="15">
        <f>SUM(G50:G51)</f>
        <v>20</v>
      </c>
      <c r="H52" s="15"/>
      <c r="I52" s="15"/>
      <c r="J52" s="15"/>
      <c r="K52" s="15">
        <f>SUM(K50:K51)</f>
        <v>870</v>
      </c>
      <c r="L52" s="15">
        <f>SUM(L50:L51)</f>
        <v>900</v>
      </c>
      <c r="M52" s="21">
        <f>SUM(M50:M51)</f>
        <v>30</v>
      </c>
    </row>
    <row r="53" spans="1:13" ht="15.75" thickBot="1" x14ac:dyDescent="0.3">
      <c r="A53" s="218" t="s">
        <v>6</v>
      </c>
      <c r="B53" s="219"/>
      <c r="C53" s="219"/>
      <c r="D53" s="219"/>
      <c r="E53" s="220"/>
      <c r="F53" s="36">
        <v>0.01</v>
      </c>
      <c r="G53" s="36">
        <v>0.02</v>
      </c>
      <c r="H53" s="17"/>
      <c r="I53" s="18"/>
      <c r="J53" s="17"/>
      <c r="K53" s="36">
        <v>0.97</v>
      </c>
      <c r="L53" s="36">
        <v>1</v>
      </c>
      <c r="M53" s="19"/>
    </row>
    <row r="54" spans="1:13" x14ac:dyDescent="0.25">
      <c r="A54" s="3"/>
      <c r="B54" s="3"/>
      <c r="C54" s="10"/>
      <c r="D54" s="3"/>
      <c r="E54" s="3"/>
      <c r="F54" s="9"/>
      <c r="G54" s="9"/>
      <c r="H54" s="9"/>
      <c r="I54" s="9"/>
      <c r="J54" s="9"/>
      <c r="K54" s="9"/>
      <c r="L54" s="9"/>
      <c r="M54" s="9"/>
    </row>
    <row r="55" spans="1:13" ht="15.75" thickBot="1" x14ac:dyDescent="0.3">
      <c r="A55" s="3"/>
      <c r="B55" s="3"/>
      <c r="C55" s="10"/>
      <c r="D55" s="3"/>
      <c r="E55" s="3"/>
      <c r="F55" s="9"/>
      <c r="G55" s="9"/>
      <c r="H55" s="9"/>
      <c r="I55" s="9"/>
      <c r="J55" s="9"/>
      <c r="K55" s="9"/>
      <c r="L55" s="9"/>
      <c r="M55" s="9"/>
    </row>
    <row r="56" spans="1:13" ht="15.75" thickBot="1" x14ac:dyDescent="0.3">
      <c r="A56" s="153" t="s">
        <v>14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5"/>
    </row>
    <row r="57" spans="1:13" ht="15.75" thickBot="1" x14ac:dyDescent="0.3">
      <c r="A57" s="141" t="s">
        <v>12</v>
      </c>
      <c r="B57" s="157" t="s">
        <v>0</v>
      </c>
      <c r="C57" s="35"/>
      <c r="D57" s="25"/>
      <c r="E57" s="157" t="s">
        <v>1</v>
      </c>
      <c r="F57" s="160" t="s">
        <v>2</v>
      </c>
      <c r="G57" s="161"/>
      <c r="H57" s="161"/>
      <c r="I57" s="161"/>
      <c r="J57" s="162"/>
      <c r="K57" s="141" t="s">
        <v>8</v>
      </c>
      <c r="L57" s="141" t="s">
        <v>3</v>
      </c>
      <c r="M57" s="141" t="s">
        <v>4</v>
      </c>
    </row>
    <row r="58" spans="1:13" x14ac:dyDescent="0.25">
      <c r="A58" s="156"/>
      <c r="B58" s="158"/>
      <c r="C58" s="35" t="s">
        <v>49</v>
      </c>
      <c r="D58" s="30" t="s">
        <v>50</v>
      </c>
      <c r="E58" s="158"/>
      <c r="F58" s="139" t="s">
        <v>54</v>
      </c>
      <c r="G58" s="139" t="s">
        <v>55</v>
      </c>
      <c r="H58" s="139" t="s">
        <v>56</v>
      </c>
      <c r="I58" s="139" t="s">
        <v>57</v>
      </c>
      <c r="J58" s="141" t="s">
        <v>51</v>
      </c>
      <c r="K58" s="156"/>
      <c r="L58" s="156"/>
      <c r="M58" s="156"/>
    </row>
    <row r="59" spans="1:13" ht="15.75" thickBot="1" x14ac:dyDescent="0.3">
      <c r="A59" s="142"/>
      <c r="B59" s="159"/>
      <c r="C59" s="34"/>
      <c r="D59" s="26"/>
      <c r="E59" s="159"/>
      <c r="F59" s="140"/>
      <c r="G59" s="140"/>
      <c r="H59" s="140"/>
      <c r="I59" s="140"/>
      <c r="J59" s="142"/>
      <c r="K59" s="142"/>
      <c r="L59" s="142"/>
      <c r="M59" s="142"/>
    </row>
    <row r="60" spans="1:13" ht="15.75" thickBot="1" x14ac:dyDescent="0.3">
      <c r="A60" s="7">
        <v>13</v>
      </c>
      <c r="B60" s="8" t="s">
        <v>48</v>
      </c>
      <c r="C60" s="7" t="s">
        <v>164</v>
      </c>
      <c r="D60" s="38" t="s">
        <v>63</v>
      </c>
      <c r="E60" s="8"/>
      <c r="F60" s="23"/>
      <c r="G60" s="7">
        <v>75</v>
      </c>
      <c r="H60" s="23"/>
      <c r="I60" s="7"/>
      <c r="J60" s="7"/>
      <c r="K60" s="7">
        <v>825</v>
      </c>
      <c r="L60" s="7">
        <f>SUM(F60:K60)</f>
        <v>900</v>
      </c>
      <c r="M60" s="1">
        <v>30</v>
      </c>
    </row>
    <row r="61" spans="1:13" ht="15.75" thickBot="1" x14ac:dyDescent="0.3">
      <c r="A61" s="211" t="s">
        <v>5</v>
      </c>
      <c r="B61" s="212"/>
      <c r="C61" s="212"/>
      <c r="D61" s="212"/>
      <c r="E61" s="213"/>
      <c r="F61" s="15"/>
      <c r="G61" s="15">
        <v>75</v>
      </c>
      <c r="H61" s="15"/>
      <c r="I61" s="15"/>
      <c r="J61" s="15"/>
      <c r="K61" s="15">
        <f>SUM(K60:K60)</f>
        <v>825</v>
      </c>
      <c r="L61" s="15">
        <f>SUM(L60:L60)</f>
        <v>900</v>
      </c>
      <c r="M61" s="21">
        <f>SUM(M60:M60)</f>
        <v>30</v>
      </c>
    </row>
    <row r="62" spans="1:13" ht="15.75" thickBot="1" x14ac:dyDescent="0.3">
      <c r="A62" s="211" t="s">
        <v>6</v>
      </c>
      <c r="B62" s="212"/>
      <c r="C62" s="212"/>
      <c r="D62" s="212"/>
      <c r="E62" s="213"/>
      <c r="F62" s="15"/>
      <c r="G62" s="20">
        <v>0.08</v>
      </c>
      <c r="H62" s="15"/>
      <c r="I62" s="15"/>
      <c r="J62" s="15"/>
      <c r="K62" s="20">
        <v>0.92</v>
      </c>
      <c r="L62" s="20">
        <v>1</v>
      </c>
      <c r="M62" s="16"/>
    </row>
    <row r="63" spans="1:13" x14ac:dyDescent="0.25">
      <c r="C63" s="50"/>
      <c r="F63" s="5"/>
      <c r="G63" s="5"/>
      <c r="H63" s="5"/>
      <c r="I63" s="5"/>
      <c r="J63" s="5"/>
      <c r="K63" s="5"/>
      <c r="L63" s="5"/>
      <c r="M63" s="5"/>
    </row>
    <row r="64" spans="1:13" ht="15.75" thickBot="1" x14ac:dyDescent="0.3">
      <c r="C64" s="50"/>
      <c r="F64" s="5"/>
      <c r="G64" s="5"/>
      <c r="H64" s="5"/>
      <c r="I64" s="5"/>
      <c r="J64" s="5"/>
      <c r="K64" s="5"/>
      <c r="L64" s="5"/>
      <c r="M64" s="5"/>
    </row>
    <row r="65" spans="1:13" ht="15.75" thickBot="1" x14ac:dyDescent="0.3">
      <c r="A65" s="214" t="s">
        <v>169</v>
      </c>
      <c r="B65" s="215"/>
      <c r="C65" s="216"/>
      <c r="D65" s="216"/>
      <c r="E65" s="215"/>
      <c r="F65" s="216"/>
      <c r="G65" s="216"/>
      <c r="H65" s="216"/>
      <c r="I65" s="216"/>
      <c r="J65" s="216"/>
      <c r="K65" s="216"/>
      <c r="L65" s="215"/>
      <c r="M65" s="217"/>
    </row>
    <row r="66" spans="1:13" ht="15.75" thickBot="1" x14ac:dyDescent="0.3">
      <c r="A66" s="198" t="s">
        <v>12</v>
      </c>
      <c r="B66" s="200" t="s">
        <v>0</v>
      </c>
      <c r="C66" s="35"/>
      <c r="D66" s="30"/>
      <c r="E66" s="200" t="s">
        <v>1</v>
      </c>
      <c r="F66" s="210" t="s">
        <v>2</v>
      </c>
      <c r="G66" s="210"/>
      <c r="H66" s="210"/>
      <c r="I66" s="210"/>
      <c r="J66" s="209"/>
      <c r="K66" s="206" t="s">
        <v>8</v>
      </c>
      <c r="L66" s="198" t="s">
        <v>3</v>
      </c>
      <c r="M66" s="198" t="s">
        <v>4</v>
      </c>
    </row>
    <row r="67" spans="1:13" x14ac:dyDescent="0.25">
      <c r="A67" s="199"/>
      <c r="B67" s="201"/>
      <c r="C67" s="35" t="s">
        <v>49</v>
      </c>
      <c r="D67" s="30" t="s">
        <v>50</v>
      </c>
      <c r="E67" s="201"/>
      <c r="F67" s="208" t="s">
        <v>54</v>
      </c>
      <c r="G67" s="139" t="s">
        <v>55</v>
      </c>
      <c r="H67" s="139" t="s">
        <v>56</v>
      </c>
      <c r="I67" s="139" t="s">
        <v>57</v>
      </c>
      <c r="J67" s="141" t="s">
        <v>51</v>
      </c>
      <c r="K67" s="206"/>
      <c r="L67" s="199"/>
      <c r="M67" s="199"/>
    </row>
    <row r="68" spans="1:13" ht="15.75" thickBot="1" x14ac:dyDescent="0.3">
      <c r="A68" s="199"/>
      <c r="B68" s="202"/>
      <c r="C68" s="34"/>
      <c r="D68" s="31"/>
      <c r="E68" s="202"/>
      <c r="F68" s="209"/>
      <c r="G68" s="140"/>
      <c r="H68" s="140"/>
      <c r="I68" s="140"/>
      <c r="J68" s="142"/>
      <c r="K68" s="206"/>
      <c r="L68" s="207"/>
      <c r="M68" s="207"/>
    </row>
    <row r="69" spans="1:13" ht="26.25" thickBot="1" x14ac:dyDescent="0.3">
      <c r="A69" s="42" t="s">
        <v>85</v>
      </c>
      <c r="B69" s="39" t="s">
        <v>64</v>
      </c>
      <c r="C69" s="48" t="s">
        <v>153</v>
      </c>
      <c r="D69" s="12" t="s">
        <v>52</v>
      </c>
      <c r="E69" s="41" t="s">
        <v>53</v>
      </c>
      <c r="F69" s="28">
        <v>10</v>
      </c>
      <c r="G69" s="28">
        <v>5</v>
      </c>
      <c r="H69" s="28">
        <v>0</v>
      </c>
      <c r="I69" s="28">
        <v>0</v>
      </c>
      <c r="J69" s="28">
        <v>0</v>
      </c>
      <c r="K69" s="28">
        <v>255</v>
      </c>
      <c r="L69" s="28">
        <v>270</v>
      </c>
      <c r="M69" s="2">
        <v>9</v>
      </c>
    </row>
    <row r="70" spans="1:13" ht="27" thickBot="1" x14ac:dyDescent="0.3">
      <c r="A70" s="43" t="s">
        <v>86</v>
      </c>
      <c r="B70" s="32" t="s">
        <v>65</v>
      </c>
      <c r="C70" s="33" t="s">
        <v>152</v>
      </c>
      <c r="D70" s="12" t="s">
        <v>52</v>
      </c>
      <c r="E70" s="32" t="s">
        <v>27</v>
      </c>
      <c r="F70" s="40">
        <v>10</v>
      </c>
      <c r="G70" s="28">
        <v>5</v>
      </c>
      <c r="H70" s="28">
        <v>0</v>
      </c>
      <c r="I70" s="28">
        <v>0</v>
      </c>
      <c r="J70" s="28">
        <v>0</v>
      </c>
      <c r="K70" s="28">
        <v>255</v>
      </c>
      <c r="L70" s="28">
        <v>270</v>
      </c>
      <c r="M70" s="2">
        <v>9</v>
      </c>
    </row>
    <row r="71" spans="1:13" ht="27" thickBot="1" x14ac:dyDescent="0.3">
      <c r="A71" s="44" t="s">
        <v>87</v>
      </c>
      <c r="B71" s="32" t="s">
        <v>66</v>
      </c>
      <c r="C71" s="33" t="s">
        <v>161</v>
      </c>
      <c r="D71" s="12" t="s">
        <v>52</v>
      </c>
      <c r="E71" s="32" t="s">
        <v>29</v>
      </c>
      <c r="F71" s="40">
        <v>10</v>
      </c>
      <c r="G71" s="28">
        <v>5</v>
      </c>
      <c r="H71" s="28">
        <v>0</v>
      </c>
      <c r="I71" s="28">
        <v>0</v>
      </c>
      <c r="J71" s="28">
        <v>0</v>
      </c>
      <c r="K71" s="28">
        <v>255</v>
      </c>
      <c r="L71" s="28">
        <v>270</v>
      </c>
      <c r="M71" s="2">
        <v>9</v>
      </c>
    </row>
    <row r="72" spans="1:13" ht="27" thickBot="1" x14ac:dyDescent="0.3">
      <c r="A72" s="43" t="s">
        <v>88</v>
      </c>
      <c r="B72" s="32" t="s">
        <v>67</v>
      </c>
      <c r="C72" s="33" t="s">
        <v>151</v>
      </c>
      <c r="D72" s="12" t="s">
        <v>52</v>
      </c>
      <c r="E72" s="32" t="s">
        <v>21</v>
      </c>
      <c r="F72" s="40">
        <v>10</v>
      </c>
      <c r="G72" s="28">
        <v>5</v>
      </c>
      <c r="H72" s="28">
        <v>0</v>
      </c>
      <c r="I72" s="28">
        <v>0</v>
      </c>
      <c r="J72" s="28">
        <v>0</v>
      </c>
      <c r="K72" s="28">
        <v>255</v>
      </c>
      <c r="L72" s="28">
        <v>270</v>
      </c>
      <c r="M72" s="2">
        <v>9</v>
      </c>
    </row>
    <row r="73" spans="1:13" ht="27" thickBot="1" x14ac:dyDescent="0.3">
      <c r="A73" s="43" t="s">
        <v>89</v>
      </c>
      <c r="B73" s="32" t="s">
        <v>68</v>
      </c>
      <c r="C73" s="33" t="s">
        <v>154</v>
      </c>
      <c r="D73" s="12" t="s">
        <v>52</v>
      </c>
      <c r="E73" s="32" t="s">
        <v>19</v>
      </c>
      <c r="F73" s="40">
        <v>10</v>
      </c>
      <c r="G73" s="28">
        <v>5</v>
      </c>
      <c r="H73" s="28">
        <v>0</v>
      </c>
      <c r="I73" s="28">
        <v>0</v>
      </c>
      <c r="J73" s="28">
        <v>0</v>
      </c>
      <c r="K73" s="28">
        <v>255</v>
      </c>
      <c r="L73" s="28">
        <v>270</v>
      </c>
      <c r="M73" s="2">
        <v>9</v>
      </c>
    </row>
    <row r="74" spans="1:13" ht="39.75" thickBot="1" x14ac:dyDescent="0.3">
      <c r="A74" s="43" t="s">
        <v>90</v>
      </c>
      <c r="B74" s="32" t="s">
        <v>181</v>
      </c>
      <c r="C74" s="33"/>
      <c r="D74" s="12" t="s">
        <v>170</v>
      </c>
      <c r="E74" s="32" t="s">
        <v>180</v>
      </c>
      <c r="F74" s="40">
        <v>10</v>
      </c>
      <c r="G74" s="28">
        <v>5</v>
      </c>
      <c r="H74" s="28">
        <v>0</v>
      </c>
      <c r="I74" s="28">
        <v>0</v>
      </c>
      <c r="J74" s="28">
        <v>0</v>
      </c>
      <c r="K74" s="28">
        <v>255</v>
      </c>
      <c r="L74" s="28">
        <v>270</v>
      </c>
      <c r="M74" s="2">
        <v>9</v>
      </c>
    </row>
    <row r="75" spans="1:13" ht="27" thickBot="1" x14ac:dyDescent="0.3">
      <c r="A75" s="43" t="s">
        <v>91</v>
      </c>
      <c r="B75" s="32" t="s">
        <v>69</v>
      </c>
      <c r="C75" s="33" t="s">
        <v>162</v>
      </c>
      <c r="D75" s="12" t="s">
        <v>52</v>
      </c>
      <c r="E75" s="32" t="s">
        <v>33</v>
      </c>
      <c r="F75" s="40">
        <v>10</v>
      </c>
      <c r="G75" s="28">
        <v>5</v>
      </c>
      <c r="H75" s="28">
        <v>0</v>
      </c>
      <c r="I75" s="28">
        <v>0</v>
      </c>
      <c r="J75" s="28">
        <v>0</v>
      </c>
      <c r="K75" s="28">
        <v>255</v>
      </c>
      <c r="L75" s="28">
        <v>270</v>
      </c>
      <c r="M75" s="2">
        <v>9</v>
      </c>
    </row>
    <row r="76" spans="1:13" ht="27" thickBot="1" x14ac:dyDescent="0.3">
      <c r="A76" s="43" t="s">
        <v>92</v>
      </c>
      <c r="B76" s="32" t="s">
        <v>70</v>
      </c>
      <c r="C76" s="33" t="s">
        <v>155</v>
      </c>
      <c r="D76" s="12" t="s">
        <v>52</v>
      </c>
      <c r="E76" s="32" t="s">
        <v>26</v>
      </c>
      <c r="F76" s="40">
        <v>10</v>
      </c>
      <c r="G76" s="28">
        <v>5</v>
      </c>
      <c r="H76" s="28">
        <v>0</v>
      </c>
      <c r="I76" s="28">
        <v>0</v>
      </c>
      <c r="J76" s="28">
        <v>0</v>
      </c>
      <c r="K76" s="28">
        <v>255</v>
      </c>
      <c r="L76" s="28">
        <v>270</v>
      </c>
      <c r="M76" s="2">
        <v>9</v>
      </c>
    </row>
    <row r="77" spans="1:13" ht="39.75" thickBot="1" x14ac:dyDescent="0.3">
      <c r="A77" s="44" t="s">
        <v>93</v>
      </c>
      <c r="B77" s="32" t="s">
        <v>71</v>
      </c>
      <c r="C77" s="33" t="s">
        <v>149</v>
      </c>
      <c r="D77" s="12" t="s">
        <v>52</v>
      </c>
      <c r="E77" s="32" t="s">
        <v>111</v>
      </c>
      <c r="F77" s="40">
        <v>10</v>
      </c>
      <c r="G77" s="28">
        <v>5</v>
      </c>
      <c r="H77" s="28">
        <v>0</v>
      </c>
      <c r="I77" s="28">
        <v>0</v>
      </c>
      <c r="J77" s="28">
        <v>0</v>
      </c>
      <c r="K77" s="28">
        <v>255</v>
      </c>
      <c r="L77" s="28">
        <v>270</v>
      </c>
      <c r="M77" s="2">
        <v>9</v>
      </c>
    </row>
    <row r="78" spans="1:13" ht="27" thickBot="1" x14ac:dyDescent="0.3">
      <c r="A78" s="43" t="s">
        <v>94</v>
      </c>
      <c r="B78" s="32" t="s">
        <v>72</v>
      </c>
      <c r="C78" s="33" t="s">
        <v>150</v>
      </c>
      <c r="D78" s="12" t="s">
        <v>52</v>
      </c>
      <c r="E78" s="32" t="s">
        <v>18</v>
      </c>
      <c r="F78" s="40">
        <v>10</v>
      </c>
      <c r="G78" s="28">
        <v>5</v>
      </c>
      <c r="H78" s="28">
        <v>0</v>
      </c>
      <c r="I78" s="28">
        <v>0</v>
      </c>
      <c r="J78" s="28">
        <v>0</v>
      </c>
      <c r="K78" s="28">
        <v>255</v>
      </c>
      <c r="L78" s="28">
        <v>270</v>
      </c>
      <c r="M78" s="2">
        <v>9</v>
      </c>
    </row>
    <row r="79" spans="1:13" ht="39.75" thickBot="1" x14ac:dyDescent="0.3">
      <c r="A79" s="43" t="s">
        <v>95</v>
      </c>
      <c r="B79" s="32" t="s">
        <v>73</v>
      </c>
      <c r="C79" s="33" t="s">
        <v>149</v>
      </c>
      <c r="D79" s="12" t="s">
        <v>52</v>
      </c>
      <c r="E79" s="32" t="s">
        <v>20</v>
      </c>
      <c r="F79" s="40">
        <v>10</v>
      </c>
      <c r="G79" s="28">
        <v>5</v>
      </c>
      <c r="H79" s="28">
        <v>0</v>
      </c>
      <c r="I79" s="28">
        <v>0</v>
      </c>
      <c r="J79" s="28">
        <v>0</v>
      </c>
      <c r="K79" s="28">
        <v>255</v>
      </c>
      <c r="L79" s="28">
        <v>270</v>
      </c>
      <c r="M79" s="2">
        <v>9</v>
      </c>
    </row>
    <row r="80" spans="1:13" ht="27" thickBot="1" x14ac:dyDescent="0.3">
      <c r="A80" s="44" t="s">
        <v>96</v>
      </c>
      <c r="B80" s="32" t="s">
        <v>74</v>
      </c>
      <c r="C80" s="33" t="s">
        <v>156</v>
      </c>
      <c r="D80" s="12" t="s">
        <v>52</v>
      </c>
      <c r="E80" s="32" t="s">
        <v>32</v>
      </c>
      <c r="F80" s="40">
        <v>10</v>
      </c>
      <c r="G80" s="28">
        <v>5</v>
      </c>
      <c r="H80" s="28">
        <v>0</v>
      </c>
      <c r="I80" s="28">
        <v>0</v>
      </c>
      <c r="J80" s="28">
        <v>0</v>
      </c>
      <c r="K80" s="28">
        <v>255</v>
      </c>
      <c r="L80" s="28">
        <v>270</v>
      </c>
      <c r="M80" s="2">
        <v>9</v>
      </c>
    </row>
    <row r="81" spans="1:13" ht="39.75" thickBot="1" x14ac:dyDescent="0.3">
      <c r="A81" s="43" t="s">
        <v>97</v>
      </c>
      <c r="B81" s="32" t="s">
        <v>75</v>
      </c>
      <c r="C81" s="33" t="s">
        <v>148</v>
      </c>
      <c r="D81" s="12" t="s">
        <v>52</v>
      </c>
      <c r="E81" s="32" t="s">
        <v>22</v>
      </c>
      <c r="F81" s="40">
        <v>10</v>
      </c>
      <c r="G81" s="28">
        <v>5</v>
      </c>
      <c r="H81" s="28">
        <v>0</v>
      </c>
      <c r="I81" s="28">
        <v>0</v>
      </c>
      <c r="J81" s="28">
        <v>0</v>
      </c>
      <c r="K81" s="28">
        <v>255</v>
      </c>
      <c r="L81" s="28">
        <v>270</v>
      </c>
      <c r="M81" s="2">
        <v>9</v>
      </c>
    </row>
    <row r="82" spans="1:13" ht="27" thickBot="1" x14ac:dyDescent="0.3">
      <c r="A82" s="43" t="s">
        <v>98</v>
      </c>
      <c r="B82" s="32" t="s">
        <v>76</v>
      </c>
      <c r="C82" s="33" t="s">
        <v>135</v>
      </c>
      <c r="D82" s="12" t="s">
        <v>52</v>
      </c>
      <c r="E82" s="32" t="s">
        <v>35</v>
      </c>
      <c r="F82" s="40">
        <v>10</v>
      </c>
      <c r="G82" s="28">
        <v>5</v>
      </c>
      <c r="H82" s="28">
        <v>0</v>
      </c>
      <c r="I82" s="28">
        <v>0</v>
      </c>
      <c r="J82" s="28">
        <v>0</v>
      </c>
      <c r="K82" s="28">
        <v>255</v>
      </c>
      <c r="L82" s="28">
        <v>270</v>
      </c>
      <c r="M82" s="2">
        <v>9</v>
      </c>
    </row>
    <row r="83" spans="1:13" ht="15.75" thickBot="1" x14ac:dyDescent="0.3">
      <c r="A83" s="44" t="s">
        <v>99</v>
      </c>
      <c r="B83" s="32" t="s">
        <v>77</v>
      </c>
      <c r="C83" s="33"/>
      <c r="D83" s="12" t="s">
        <v>52</v>
      </c>
      <c r="E83" s="32" t="s">
        <v>30</v>
      </c>
      <c r="F83" s="40">
        <v>10</v>
      </c>
      <c r="G83" s="28">
        <v>5</v>
      </c>
      <c r="H83" s="28">
        <v>0</v>
      </c>
      <c r="I83" s="28">
        <v>0</v>
      </c>
      <c r="J83" s="28">
        <v>0</v>
      </c>
      <c r="K83" s="28">
        <v>255</v>
      </c>
      <c r="L83" s="28">
        <v>270</v>
      </c>
      <c r="M83" s="2">
        <v>9</v>
      </c>
    </row>
    <row r="84" spans="1:13" ht="27" thickBot="1" x14ac:dyDescent="0.3">
      <c r="A84" s="43" t="s">
        <v>100</v>
      </c>
      <c r="B84" s="32" t="s">
        <v>78</v>
      </c>
      <c r="C84" s="33" t="s">
        <v>147</v>
      </c>
      <c r="D84" s="12" t="s">
        <v>52</v>
      </c>
      <c r="E84" s="32" t="s">
        <v>25</v>
      </c>
      <c r="F84" s="40">
        <v>10</v>
      </c>
      <c r="G84" s="28">
        <v>5</v>
      </c>
      <c r="H84" s="28">
        <v>0</v>
      </c>
      <c r="I84" s="28">
        <v>0</v>
      </c>
      <c r="J84" s="28">
        <v>0</v>
      </c>
      <c r="K84" s="28">
        <v>255</v>
      </c>
      <c r="L84" s="28">
        <v>270</v>
      </c>
      <c r="M84" s="2">
        <v>9</v>
      </c>
    </row>
    <row r="85" spans="1:13" ht="15.75" thickBot="1" x14ac:dyDescent="0.3">
      <c r="A85" s="43" t="s">
        <v>101</v>
      </c>
      <c r="B85" s="32" t="s">
        <v>166</v>
      </c>
      <c r="C85" s="33"/>
      <c r="D85" s="12" t="s">
        <v>52</v>
      </c>
      <c r="E85" s="32" t="s">
        <v>31</v>
      </c>
      <c r="F85" s="40">
        <v>10</v>
      </c>
      <c r="G85" s="28">
        <v>5</v>
      </c>
      <c r="H85" s="28">
        <v>0</v>
      </c>
      <c r="I85" s="28">
        <v>0</v>
      </c>
      <c r="J85" s="28">
        <v>0</v>
      </c>
      <c r="K85" s="28">
        <v>255</v>
      </c>
      <c r="L85" s="28">
        <v>270</v>
      </c>
      <c r="M85" s="2">
        <v>9</v>
      </c>
    </row>
    <row r="86" spans="1:13" ht="15.75" thickBot="1" x14ac:dyDescent="0.3">
      <c r="A86" s="44" t="s">
        <v>102</v>
      </c>
      <c r="B86" s="32" t="s">
        <v>79</v>
      </c>
      <c r="C86" s="33" t="s">
        <v>145</v>
      </c>
      <c r="D86" s="12" t="s">
        <v>52</v>
      </c>
      <c r="E86" s="32" t="s">
        <v>36</v>
      </c>
      <c r="F86" s="40">
        <v>10</v>
      </c>
      <c r="G86" s="28">
        <v>5</v>
      </c>
      <c r="H86" s="28">
        <v>0</v>
      </c>
      <c r="I86" s="28">
        <v>0</v>
      </c>
      <c r="J86" s="28">
        <v>0</v>
      </c>
      <c r="K86" s="28">
        <v>255</v>
      </c>
      <c r="L86" s="28">
        <v>270</v>
      </c>
      <c r="M86" s="2">
        <v>9</v>
      </c>
    </row>
    <row r="87" spans="1:13" ht="27" thickBot="1" x14ac:dyDescent="0.3">
      <c r="A87" s="44" t="s">
        <v>103</v>
      </c>
      <c r="B87" s="32" t="s">
        <v>83</v>
      </c>
      <c r="C87" s="33" t="s">
        <v>158</v>
      </c>
      <c r="D87" s="12" t="s">
        <v>52</v>
      </c>
      <c r="E87" s="32" t="s">
        <v>112</v>
      </c>
      <c r="F87" s="40">
        <v>10</v>
      </c>
      <c r="G87" s="28">
        <v>5</v>
      </c>
      <c r="H87" s="28">
        <v>0</v>
      </c>
      <c r="I87" s="28">
        <v>0</v>
      </c>
      <c r="J87" s="28">
        <v>0</v>
      </c>
      <c r="K87" s="28">
        <v>255</v>
      </c>
      <c r="L87" s="28">
        <v>270</v>
      </c>
      <c r="M87" s="2">
        <v>9</v>
      </c>
    </row>
    <row r="88" spans="1:13" ht="15.75" thickBot="1" x14ac:dyDescent="0.3">
      <c r="A88" s="44" t="s">
        <v>104</v>
      </c>
      <c r="B88" s="32" t="s">
        <v>176</v>
      </c>
      <c r="C88" s="33"/>
      <c r="D88" s="12" t="s">
        <v>170</v>
      </c>
      <c r="E88" s="32" t="s">
        <v>177</v>
      </c>
      <c r="F88" s="40">
        <v>10</v>
      </c>
      <c r="G88" s="28">
        <v>5</v>
      </c>
      <c r="H88" s="28">
        <v>0</v>
      </c>
      <c r="I88" s="28">
        <v>0</v>
      </c>
      <c r="J88" s="28">
        <v>0</v>
      </c>
      <c r="K88" s="28">
        <v>255</v>
      </c>
      <c r="L88" s="28">
        <v>270</v>
      </c>
      <c r="M88" s="2">
        <v>9</v>
      </c>
    </row>
    <row r="89" spans="1:13" ht="27" thickBot="1" x14ac:dyDescent="0.3">
      <c r="A89" s="43" t="s">
        <v>105</v>
      </c>
      <c r="B89" s="32" t="s">
        <v>80</v>
      </c>
      <c r="C89" s="33" t="s">
        <v>157</v>
      </c>
      <c r="D89" s="12" t="s">
        <v>52</v>
      </c>
      <c r="E89" s="32" t="s">
        <v>34</v>
      </c>
      <c r="F89" s="40">
        <v>10</v>
      </c>
      <c r="G89" s="28">
        <v>5</v>
      </c>
      <c r="H89" s="28">
        <v>0</v>
      </c>
      <c r="I89" s="28">
        <v>0</v>
      </c>
      <c r="J89" s="28">
        <v>0</v>
      </c>
      <c r="K89" s="28">
        <v>255</v>
      </c>
      <c r="L89" s="28">
        <v>270</v>
      </c>
      <c r="M89" s="2">
        <v>9</v>
      </c>
    </row>
    <row r="90" spans="1:13" ht="15.75" thickBot="1" x14ac:dyDescent="0.3">
      <c r="A90" s="43" t="s">
        <v>106</v>
      </c>
      <c r="B90" s="32" t="s">
        <v>174</v>
      </c>
      <c r="C90" s="33"/>
      <c r="D90" s="12" t="s">
        <v>52</v>
      </c>
      <c r="E90" s="32" t="s">
        <v>175</v>
      </c>
      <c r="F90" s="40">
        <v>10</v>
      </c>
      <c r="G90" s="28">
        <v>5</v>
      </c>
      <c r="H90" s="28">
        <v>0</v>
      </c>
      <c r="I90" s="28">
        <v>0</v>
      </c>
      <c r="J90" s="28">
        <v>0</v>
      </c>
      <c r="K90" s="28">
        <v>255</v>
      </c>
      <c r="L90" s="28">
        <v>270</v>
      </c>
      <c r="M90" s="2">
        <v>9</v>
      </c>
    </row>
    <row r="91" spans="1:13" ht="39.75" thickBot="1" x14ac:dyDescent="0.3">
      <c r="A91" s="44" t="s">
        <v>107</v>
      </c>
      <c r="B91" s="32" t="s">
        <v>81</v>
      </c>
      <c r="C91" s="33" t="s">
        <v>160</v>
      </c>
      <c r="D91" s="12" t="s">
        <v>52</v>
      </c>
      <c r="E91" s="53" t="s">
        <v>167</v>
      </c>
      <c r="F91" s="40">
        <v>10</v>
      </c>
      <c r="G91" s="28">
        <v>5</v>
      </c>
      <c r="H91" s="28">
        <v>0</v>
      </c>
      <c r="I91" s="28">
        <v>0</v>
      </c>
      <c r="J91" s="28">
        <v>0</v>
      </c>
      <c r="K91" s="28">
        <v>255</v>
      </c>
      <c r="L91" s="28">
        <v>270</v>
      </c>
      <c r="M91" s="2">
        <v>9</v>
      </c>
    </row>
    <row r="92" spans="1:13" ht="27" thickBot="1" x14ac:dyDescent="0.3">
      <c r="A92" s="44" t="s">
        <v>108</v>
      </c>
      <c r="B92" s="32" t="s">
        <v>173</v>
      </c>
      <c r="C92" s="33"/>
      <c r="D92" s="56" t="s">
        <v>170</v>
      </c>
      <c r="E92" s="55" t="s">
        <v>172</v>
      </c>
      <c r="F92" s="40">
        <v>10</v>
      </c>
      <c r="G92" s="28">
        <v>5</v>
      </c>
      <c r="H92" s="28">
        <v>0</v>
      </c>
      <c r="I92" s="28">
        <v>0</v>
      </c>
      <c r="J92" s="28">
        <v>0</v>
      </c>
      <c r="K92" s="28">
        <v>255</v>
      </c>
      <c r="L92" s="28">
        <v>270</v>
      </c>
      <c r="M92" s="2">
        <v>9</v>
      </c>
    </row>
    <row r="93" spans="1:13" ht="27" thickBot="1" x14ac:dyDescent="0.3">
      <c r="A93" s="44" t="s">
        <v>109</v>
      </c>
      <c r="B93" s="57" t="s">
        <v>186</v>
      </c>
      <c r="C93" s="33"/>
      <c r="D93" s="56" t="s">
        <v>170</v>
      </c>
      <c r="E93" s="55" t="s">
        <v>182</v>
      </c>
      <c r="F93" s="40">
        <v>10</v>
      </c>
      <c r="G93" s="28">
        <v>5</v>
      </c>
      <c r="H93" s="28">
        <v>0</v>
      </c>
      <c r="I93" s="28">
        <v>0</v>
      </c>
      <c r="J93" s="28">
        <v>0</v>
      </c>
      <c r="K93" s="28">
        <v>255</v>
      </c>
      <c r="L93" s="28">
        <v>270</v>
      </c>
      <c r="M93" s="2">
        <v>9</v>
      </c>
    </row>
    <row r="94" spans="1:13" ht="52.5" thickBot="1" x14ac:dyDescent="0.3">
      <c r="A94" s="43" t="s">
        <v>110</v>
      </c>
      <c r="B94" s="32" t="s">
        <v>82</v>
      </c>
      <c r="C94" s="33" t="s">
        <v>146</v>
      </c>
      <c r="D94" s="56" t="s">
        <v>52</v>
      </c>
      <c r="E94" s="55" t="s">
        <v>10</v>
      </c>
      <c r="F94" s="40">
        <v>10</v>
      </c>
      <c r="G94" s="28">
        <v>5</v>
      </c>
      <c r="H94" s="28">
        <v>0</v>
      </c>
      <c r="I94" s="28">
        <v>0</v>
      </c>
      <c r="J94" s="28">
        <v>0</v>
      </c>
      <c r="K94" s="28">
        <v>255</v>
      </c>
      <c r="L94" s="28">
        <v>270</v>
      </c>
      <c r="M94" s="2">
        <v>9</v>
      </c>
    </row>
    <row r="95" spans="1:13" ht="27" thickBot="1" x14ac:dyDescent="0.3">
      <c r="A95" s="43" t="s">
        <v>183</v>
      </c>
      <c r="B95" s="32" t="s">
        <v>17</v>
      </c>
      <c r="C95" s="33" t="s">
        <v>163</v>
      </c>
      <c r="D95" s="12" t="s">
        <v>52</v>
      </c>
      <c r="E95" s="54" t="s">
        <v>15</v>
      </c>
      <c r="F95" s="40">
        <v>10</v>
      </c>
      <c r="G95" s="28">
        <v>5</v>
      </c>
      <c r="H95" s="28">
        <v>0</v>
      </c>
      <c r="I95" s="28">
        <v>0</v>
      </c>
      <c r="J95" s="28">
        <v>0</v>
      </c>
      <c r="K95" s="28">
        <v>255</v>
      </c>
      <c r="L95" s="28">
        <v>270</v>
      </c>
      <c r="M95" s="2">
        <v>9</v>
      </c>
    </row>
    <row r="96" spans="1:13" ht="39.75" thickBot="1" x14ac:dyDescent="0.3">
      <c r="A96" s="43" t="s">
        <v>184</v>
      </c>
      <c r="B96" s="32" t="s">
        <v>84</v>
      </c>
      <c r="C96" s="33" t="s">
        <v>159</v>
      </c>
      <c r="D96" s="12" t="s">
        <v>52</v>
      </c>
      <c r="E96" s="32" t="s">
        <v>13</v>
      </c>
      <c r="F96" s="40">
        <v>10</v>
      </c>
      <c r="G96" s="28">
        <v>5</v>
      </c>
      <c r="H96" s="28">
        <v>0</v>
      </c>
      <c r="I96" s="28">
        <v>0</v>
      </c>
      <c r="J96" s="28">
        <v>0</v>
      </c>
      <c r="K96" s="28">
        <v>255</v>
      </c>
      <c r="L96" s="28">
        <v>270</v>
      </c>
      <c r="M96" s="2">
        <v>9</v>
      </c>
    </row>
    <row r="97" spans="1:13" x14ac:dyDescent="0.25">
      <c r="A97" s="29"/>
      <c r="C97" s="50"/>
      <c r="F97" s="5"/>
      <c r="G97" s="5"/>
      <c r="H97" s="5"/>
      <c r="I97" s="5"/>
      <c r="J97" s="5"/>
      <c r="K97" s="5"/>
      <c r="L97" s="5"/>
      <c r="M97" s="5"/>
    </row>
    <row r="98" spans="1:13" x14ac:dyDescent="0.25">
      <c r="C98" s="50"/>
      <c r="F98" s="5"/>
      <c r="G98" s="5"/>
      <c r="H98" s="5"/>
      <c r="I98" s="5"/>
      <c r="J98" s="5"/>
      <c r="K98" s="5"/>
      <c r="L98" s="5"/>
      <c r="M98" s="5"/>
    </row>
    <row r="99" spans="1:13" ht="15.75" thickBot="1" x14ac:dyDescent="0.3">
      <c r="C99" s="50"/>
      <c r="F99" s="5"/>
      <c r="G99" s="52"/>
      <c r="H99" s="5"/>
      <c r="I99" s="5"/>
      <c r="J99" s="5"/>
      <c r="K99" s="5"/>
      <c r="L99" s="5"/>
      <c r="M99" s="5"/>
    </row>
    <row r="100" spans="1:13" ht="15.75" thickBot="1" x14ac:dyDescent="0.3">
      <c r="A100" s="153" t="s">
        <v>179</v>
      </c>
      <c r="B100" s="196"/>
      <c r="C100" s="154"/>
      <c r="D100" s="154"/>
      <c r="E100" s="196"/>
      <c r="F100" s="154"/>
      <c r="G100" s="154"/>
      <c r="H100" s="154"/>
      <c r="I100" s="154"/>
      <c r="J100" s="154"/>
      <c r="K100" s="154"/>
      <c r="L100" s="196"/>
      <c r="M100" s="197"/>
    </row>
    <row r="101" spans="1:13" ht="15.75" thickBot="1" x14ac:dyDescent="0.3">
      <c r="A101" s="198" t="s">
        <v>12</v>
      </c>
      <c r="B101" s="200" t="s">
        <v>0</v>
      </c>
      <c r="C101" s="35"/>
      <c r="D101" s="30"/>
      <c r="E101" s="200" t="s">
        <v>1</v>
      </c>
      <c r="F101" s="203" t="s">
        <v>2</v>
      </c>
      <c r="G101" s="204"/>
      <c r="H101" s="204"/>
      <c r="I101" s="204"/>
      <c r="J101" s="205"/>
      <c r="K101" s="206" t="s">
        <v>8</v>
      </c>
      <c r="L101" s="198" t="s">
        <v>3</v>
      </c>
      <c r="M101" s="198" t="s">
        <v>4</v>
      </c>
    </row>
    <row r="102" spans="1:13" x14ac:dyDescent="0.25">
      <c r="A102" s="199"/>
      <c r="B102" s="201"/>
      <c r="C102" s="35" t="s">
        <v>49</v>
      </c>
      <c r="D102" s="30" t="s">
        <v>50</v>
      </c>
      <c r="E102" s="201"/>
      <c r="F102" s="208" t="s">
        <v>54</v>
      </c>
      <c r="G102" s="139" t="s">
        <v>55</v>
      </c>
      <c r="H102" s="139" t="s">
        <v>56</v>
      </c>
      <c r="I102" s="139" t="s">
        <v>57</v>
      </c>
      <c r="J102" s="141" t="s">
        <v>51</v>
      </c>
      <c r="K102" s="206"/>
      <c r="L102" s="199"/>
      <c r="M102" s="199"/>
    </row>
    <row r="103" spans="1:13" ht="15.75" thickBot="1" x14ac:dyDescent="0.3">
      <c r="A103" s="199"/>
      <c r="B103" s="202"/>
      <c r="C103" s="35"/>
      <c r="D103" s="30"/>
      <c r="E103" s="202"/>
      <c r="F103" s="209"/>
      <c r="G103" s="140"/>
      <c r="H103" s="140"/>
      <c r="I103" s="140"/>
      <c r="J103" s="142"/>
      <c r="K103" s="206"/>
      <c r="L103" s="207"/>
      <c r="M103" s="207"/>
    </row>
    <row r="104" spans="1:13" ht="15.75" thickBot="1" x14ac:dyDescent="0.3">
      <c r="A104" s="44" t="s">
        <v>124</v>
      </c>
      <c r="B104" s="39" t="s">
        <v>114</v>
      </c>
      <c r="C104" s="13"/>
      <c r="D104" s="12" t="s">
        <v>52</v>
      </c>
      <c r="E104" s="12" t="s">
        <v>59</v>
      </c>
      <c r="F104" s="40">
        <v>10</v>
      </c>
      <c r="G104" s="28">
        <v>5</v>
      </c>
      <c r="H104" s="28">
        <v>0</v>
      </c>
      <c r="I104" s="28">
        <v>0</v>
      </c>
      <c r="J104" s="28">
        <v>0</v>
      </c>
      <c r="K104" s="28">
        <v>165</v>
      </c>
      <c r="L104" s="28">
        <v>180</v>
      </c>
      <c r="M104" s="2">
        <v>6</v>
      </c>
    </row>
    <row r="105" spans="1:13" ht="39.75" thickBot="1" x14ac:dyDescent="0.3">
      <c r="A105" s="44" t="s">
        <v>125</v>
      </c>
      <c r="B105" s="32" t="s">
        <v>115</v>
      </c>
      <c r="C105" s="33" t="s">
        <v>139</v>
      </c>
      <c r="D105" s="12" t="s">
        <v>52</v>
      </c>
      <c r="E105" s="32" t="s">
        <v>24</v>
      </c>
      <c r="F105" s="40">
        <v>10</v>
      </c>
      <c r="G105" s="28">
        <v>5</v>
      </c>
      <c r="H105" s="28">
        <v>0</v>
      </c>
      <c r="I105" s="28">
        <v>0</v>
      </c>
      <c r="J105" s="28">
        <v>0</v>
      </c>
      <c r="K105" s="28">
        <v>165</v>
      </c>
      <c r="L105" s="28">
        <v>180</v>
      </c>
      <c r="M105" s="2">
        <v>6</v>
      </c>
    </row>
    <row r="106" spans="1:13" ht="15.75" thickBot="1" x14ac:dyDescent="0.3">
      <c r="A106" s="51" t="s">
        <v>126</v>
      </c>
      <c r="B106" s="32" t="s">
        <v>116</v>
      </c>
      <c r="C106" s="33"/>
      <c r="D106" s="12" t="s">
        <v>52</v>
      </c>
      <c r="E106" s="32" t="s">
        <v>58</v>
      </c>
      <c r="F106" s="40">
        <v>10</v>
      </c>
      <c r="G106" s="28">
        <v>5</v>
      </c>
      <c r="H106" s="28">
        <v>0</v>
      </c>
      <c r="I106" s="28">
        <v>0</v>
      </c>
      <c r="J106" s="28">
        <v>0</v>
      </c>
      <c r="K106" s="28">
        <v>165</v>
      </c>
      <c r="L106" s="28">
        <v>180</v>
      </c>
      <c r="M106" s="2">
        <v>6</v>
      </c>
    </row>
    <row r="107" spans="1:13" ht="27" thickBot="1" x14ac:dyDescent="0.3">
      <c r="A107" s="44" t="s">
        <v>127</v>
      </c>
      <c r="B107" s="32" t="s">
        <v>117</v>
      </c>
      <c r="C107" s="33"/>
      <c r="D107" s="12" t="s">
        <v>52</v>
      </c>
      <c r="E107" s="32" t="s">
        <v>121</v>
      </c>
      <c r="F107" s="40">
        <v>10</v>
      </c>
      <c r="G107" s="28">
        <v>5</v>
      </c>
      <c r="H107" s="28">
        <v>0</v>
      </c>
      <c r="I107" s="28">
        <v>0</v>
      </c>
      <c r="J107" s="28">
        <v>0</v>
      </c>
      <c r="K107" s="28">
        <v>165</v>
      </c>
      <c r="L107" s="28">
        <v>180</v>
      </c>
      <c r="M107" s="2">
        <v>6</v>
      </c>
    </row>
    <row r="108" spans="1:13" ht="15.75" thickBot="1" x14ac:dyDescent="0.3">
      <c r="A108" s="51" t="s">
        <v>128</v>
      </c>
      <c r="B108" s="32" t="s">
        <v>28</v>
      </c>
      <c r="C108" s="33"/>
      <c r="D108" s="12" t="s">
        <v>52</v>
      </c>
      <c r="E108" s="32" t="s">
        <v>122</v>
      </c>
      <c r="F108" s="40">
        <v>10</v>
      </c>
      <c r="G108" s="28">
        <v>5</v>
      </c>
      <c r="H108" s="28">
        <v>0</v>
      </c>
      <c r="I108" s="28">
        <v>0</v>
      </c>
      <c r="J108" s="28">
        <v>0</v>
      </c>
      <c r="K108" s="28">
        <v>165</v>
      </c>
      <c r="L108" s="28">
        <v>180</v>
      </c>
      <c r="M108" s="2">
        <v>6</v>
      </c>
    </row>
    <row r="109" spans="1:13" ht="27" thickBot="1" x14ac:dyDescent="0.3">
      <c r="A109" s="44" t="s">
        <v>129</v>
      </c>
      <c r="B109" s="32" t="s">
        <v>118</v>
      </c>
      <c r="C109" s="33" t="s">
        <v>165</v>
      </c>
      <c r="D109" s="12" t="s">
        <v>52</v>
      </c>
      <c r="E109" s="32" t="s">
        <v>23</v>
      </c>
      <c r="F109" s="40">
        <v>10</v>
      </c>
      <c r="G109" s="28">
        <v>5</v>
      </c>
      <c r="H109" s="28">
        <v>0</v>
      </c>
      <c r="I109" s="28">
        <v>0</v>
      </c>
      <c r="J109" s="28">
        <v>0</v>
      </c>
      <c r="K109" s="28">
        <v>165</v>
      </c>
      <c r="L109" s="28">
        <v>180</v>
      </c>
      <c r="M109" s="2">
        <v>6</v>
      </c>
    </row>
    <row r="110" spans="1:13" ht="27" thickBot="1" x14ac:dyDescent="0.3">
      <c r="A110" s="44" t="s">
        <v>130</v>
      </c>
      <c r="B110" s="32" t="s">
        <v>119</v>
      </c>
      <c r="C110" s="33" t="s">
        <v>144</v>
      </c>
      <c r="D110" s="12" t="s">
        <v>52</v>
      </c>
      <c r="E110" s="32" t="s">
        <v>123</v>
      </c>
      <c r="F110" s="40">
        <v>10</v>
      </c>
      <c r="G110" s="28">
        <v>5</v>
      </c>
      <c r="H110" s="28">
        <v>0</v>
      </c>
      <c r="I110" s="28">
        <v>0</v>
      </c>
      <c r="J110" s="28">
        <v>0</v>
      </c>
      <c r="K110" s="28">
        <v>165</v>
      </c>
      <c r="L110" s="28">
        <v>180</v>
      </c>
      <c r="M110" s="2">
        <v>6</v>
      </c>
    </row>
    <row r="111" spans="1:13" x14ac:dyDescent="0.25">
      <c r="A111" s="58" t="s">
        <v>131</v>
      </c>
      <c r="B111" s="53" t="s">
        <v>120</v>
      </c>
      <c r="C111" s="59"/>
      <c r="D111" s="60" t="s">
        <v>52</v>
      </c>
      <c r="E111" s="69" t="s">
        <v>189</v>
      </c>
      <c r="F111" s="61">
        <v>10</v>
      </c>
      <c r="G111" s="62">
        <v>5</v>
      </c>
      <c r="H111" s="62">
        <v>0</v>
      </c>
      <c r="I111" s="62">
        <v>0</v>
      </c>
      <c r="J111" s="62">
        <v>0</v>
      </c>
      <c r="K111" s="62">
        <v>165</v>
      </c>
      <c r="L111" s="62">
        <v>180</v>
      </c>
      <c r="M111" s="63">
        <v>6</v>
      </c>
    </row>
    <row r="112" spans="1:13" ht="135" x14ac:dyDescent="0.25">
      <c r="A112" s="64"/>
      <c r="B112" s="65" t="s">
        <v>187</v>
      </c>
      <c r="C112" s="66"/>
      <c r="D112" s="67" t="s">
        <v>170</v>
      </c>
      <c r="E112" s="55" t="s">
        <v>171</v>
      </c>
      <c r="F112" s="68">
        <v>10</v>
      </c>
      <c r="G112" s="68">
        <v>5</v>
      </c>
      <c r="H112" s="68">
        <v>0</v>
      </c>
      <c r="I112" s="68">
        <v>0</v>
      </c>
      <c r="J112" s="68">
        <v>0</v>
      </c>
      <c r="K112" s="68">
        <v>165</v>
      </c>
      <c r="L112" s="68">
        <v>180</v>
      </c>
      <c r="M112" s="68">
        <v>6</v>
      </c>
    </row>
  </sheetData>
  <mergeCells count="117">
    <mergeCell ref="H6:H7"/>
    <mergeCell ref="I6:I7"/>
    <mergeCell ref="J6:J7"/>
    <mergeCell ref="A12:E12"/>
    <mergeCell ref="A13:E13"/>
    <mergeCell ref="A16:M16"/>
    <mergeCell ref="A4:M4"/>
    <mergeCell ref="A5:A7"/>
    <mergeCell ref="B5:B7"/>
    <mergeCell ref="E5:E7"/>
    <mergeCell ref="F5:J5"/>
    <mergeCell ref="K5:K7"/>
    <mergeCell ref="L5:L7"/>
    <mergeCell ref="M5:M7"/>
    <mergeCell ref="F6:F7"/>
    <mergeCell ref="G6:G7"/>
    <mergeCell ref="M17:M19"/>
    <mergeCell ref="F18:F19"/>
    <mergeCell ref="G18:G19"/>
    <mergeCell ref="H18:H19"/>
    <mergeCell ref="I18:I19"/>
    <mergeCell ref="J18:J19"/>
    <mergeCell ref="A17:A19"/>
    <mergeCell ref="B17:B19"/>
    <mergeCell ref="E17:E19"/>
    <mergeCell ref="F17:J17"/>
    <mergeCell ref="K17:K19"/>
    <mergeCell ref="L17:L19"/>
    <mergeCell ref="F28:F29"/>
    <mergeCell ref="G28:G29"/>
    <mergeCell ref="H28:H29"/>
    <mergeCell ref="I28:I29"/>
    <mergeCell ref="J28:J29"/>
    <mergeCell ref="A32:E32"/>
    <mergeCell ref="A22:E22"/>
    <mergeCell ref="A23:E23"/>
    <mergeCell ref="A26:M26"/>
    <mergeCell ref="A27:A29"/>
    <mergeCell ref="B27:B29"/>
    <mergeCell ref="E27:E29"/>
    <mergeCell ref="F27:J27"/>
    <mergeCell ref="K27:K29"/>
    <mergeCell ref="L27:L29"/>
    <mergeCell ref="M27:M29"/>
    <mergeCell ref="F38:F39"/>
    <mergeCell ref="G38:G39"/>
    <mergeCell ref="H38:H39"/>
    <mergeCell ref="I38:I39"/>
    <mergeCell ref="J38:J39"/>
    <mergeCell ref="A42:E42"/>
    <mergeCell ref="A33:E33"/>
    <mergeCell ref="A34:E34"/>
    <mergeCell ref="A36:M36"/>
    <mergeCell ref="A37:A39"/>
    <mergeCell ref="B37:B39"/>
    <mergeCell ref="E37:E39"/>
    <mergeCell ref="F37:J37"/>
    <mergeCell ref="K37:K39"/>
    <mergeCell ref="L37:L39"/>
    <mergeCell ref="M37:M39"/>
    <mergeCell ref="G48:G49"/>
    <mergeCell ref="H48:H49"/>
    <mergeCell ref="I48:I49"/>
    <mergeCell ref="J48:J49"/>
    <mergeCell ref="A52:E52"/>
    <mergeCell ref="A53:E53"/>
    <mergeCell ref="A43:E43"/>
    <mergeCell ref="A46:M46"/>
    <mergeCell ref="A47:A49"/>
    <mergeCell ref="B47:B49"/>
    <mergeCell ref="E47:E49"/>
    <mergeCell ref="F47:J47"/>
    <mergeCell ref="K47:K49"/>
    <mergeCell ref="L47:L49"/>
    <mergeCell ref="M47:M49"/>
    <mergeCell ref="F48:F49"/>
    <mergeCell ref="H58:H59"/>
    <mergeCell ref="I58:I59"/>
    <mergeCell ref="J58:J59"/>
    <mergeCell ref="A61:E61"/>
    <mergeCell ref="A62:E62"/>
    <mergeCell ref="A65:M65"/>
    <mergeCell ref="A56:M56"/>
    <mergeCell ref="A57:A59"/>
    <mergeCell ref="B57:B59"/>
    <mergeCell ref="E57:E59"/>
    <mergeCell ref="F57:J57"/>
    <mergeCell ref="K57:K59"/>
    <mergeCell ref="L57:L59"/>
    <mergeCell ref="M57:M59"/>
    <mergeCell ref="F58:F59"/>
    <mergeCell ref="G58:G59"/>
    <mergeCell ref="M66:M68"/>
    <mergeCell ref="F67:F68"/>
    <mergeCell ref="G67:G68"/>
    <mergeCell ref="H67:H68"/>
    <mergeCell ref="I67:I68"/>
    <mergeCell ref="J67:J68"/>
    <mergeCell ref="A66:A68"/>
    <mergeCell ref="B66:B68"/>
    <mergeCell ref="E66:E68"/>
    <mergeCell ref="F66:J66"/>
    <mergeCell ref="K66:K68"/>
    <mergeCell ref="L66:L68"/>
    <mergeCell ref="H102:H103"/>
    <mergeCell ref="I102:I103"/>
    <mergeCell ref="J102:J103"/>
    <mergeCell ref="A100:M100"/>
    <mergeCell ref="A101:A103"/>
    <mergeCell ref="B101:B103"/>
    <mergeCell ref="E101:E103"/>
    <mergeCell ref="F101:J101"/>
    <mergeCell ref="K101:K103"/>
    <mergeCell ref="L101:L103"/>
    <mergeCell ref="M101:M103"/>
    <mergeCell ref="F102:F103"/>
    <mergeCell ref="G102:G10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96519DFB47F844BA87C3FE44B653943" ma:contentTypeVersion="18" ma:contentTypeDescription="Ustvari nov dokument." ma:contentTypeScope="" ma:versionID="a66bd603683600891bdde771a8f5e67d">
  <xsd:schema xmlns:xsd="http://www.w3.org/2001/XMLSchema" xmlns:xs="http://www.w3.org/2001/XMLSchema" xmlns:p="http://schemas.microsoft.com/office/2006/metadata/properties" xmlns:ns3="2300dccd-3bd8-4628-a120-e5f52a708b3f" xmlns:ns4="1798a5c3-cc43-4d63-8f79-984b2277ea1d" targetNamespace="http://schemas.microsoft.com/office/2006/metadata/properties" ma:root="true" ma:fieldsID="9cf2b99505edbf78e83aa2b716003d6b" ns3:_="" ns4:_="">
    <xsd:import namespace="2300dccd-3bd8-4628-a120-e5f52a708b3f"/>
    <xsd:import namespace="1798a5c3-cc43-4d63-8f79-984b2277ea1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0dccd-3bd8-4628-a120-e5f52a708b3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V skupni rabi z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V skupni rabi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Razprševanje namiga za skupno rabo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8a5c3-cc43-4d63-8f79-984b2277ea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798a5c3-cc43-4d63-8f79-984b2277ea1d" xsi:nil="true"/>
  </documentManagement>
</p:properties>
</file>

<file path=customXml/itemProps1.xml><?xml version="1.0" encoding="utf-8"?>
<ds:datastoreItem xmlns:ds="http://schemas.openxmlformats.org/officeDocument/2006/customXml" ds:itemID="{FB0D5A6A-EB73-4C9F-A925-85C57D7FDF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BEA1C8-EC9A-418B-B09C-6F8456471D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00dccd-3bd8-4628-a120-e5f52a708b3f"/>
    <ds:schemaRef ds:uri="1798a5c3-cc43-4d63-8f79-984b2277ea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8C2597-59BD-4740-A9D8-BCE7907A2644}">
  <ds:schemaRefs>
    <ds:schemaRef ds:uri="http://schemas.microsoft.com/office/2006/documentManagement/types"/>
    <ds:schemaRef ds:uri="http://schemas.microsoft.com/office/infopath/2007/PartnerControls"/>
    <ds:schemaRef ds:uri="2300dccd-3bd8-4628-a120-e5f52a708b3f"/>
    <ds:schemaRef ds:uri="http://purl.org/dc/terms/"/>
    <ds:schemaRef ds:uri="1798a5c3-cc43-4d63-8f79-984b2277ea1d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EV, 3. st. 2026_27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Jasmina Škundrić</dc:creator>
  <cp:lastModifiedBy>Andreja Žiško</cp:lastModifiedBy>
  <cp:lastPrinted>2026-01-08T12:42:39Z</cp:lastPrinted>
  <dcterms:created xsi:type="dcterms:W3CDTF">2023-03-07T10:03:39Z</dcterms:created>
  <dcterms:modified xsi:type="dcterms:W3CDTF">2026-09-09T10:31:28Z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0x010100196519DFB47F844BA87C3FE44B653943</vt:lpwstr>
  </property>
</Properties>
</file>